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filterPrivacy="1" codeName="ThisWorkbook"/>
  <xr:revisionPtr revIDLastSave="0" documentId="13_ncr:1_{1392830C-2218-46BB-B3D1-240932874F31}" xr6:coauthVersionLast="47" xr6:coauthVersionMax="47" xr10:uidLastSave="{00000000-0000-0000-0000-000000000000}"/>
  <bookViews>
    <workbookView xWindow="-108" yWindow="-108" windowWidth="23256" windowHeight="12456" tabRatio="741" xr2:uid="{00000000-000D-0000-FFFF-FFFF00000000}"/>
  </bookViews>
  <sheets>
    <sheet name="目次" sheetId="124" r:id="rId1"/>
    <sheet name="1株式情報" sheetId="125" r:id="rId2"/>
    <sheet name="2格付" sheetId="126" r:id="rId3"/>
    <sheet name="3社債" sheetId="130" r:id="rId4"/>
    <sheet name="4借入金明細" sheetId="132" r:id="rId5"/>
    <sheet name="5都市ガス製造設備_LNG船" sheetId="133" r:id="rId6"/>
    <sheet name="6価格指標、為替" sheetId="135" r:id="rId7"/>
    <sheet name="7海外上流、中下流" sheetId="143" r:id="rId8"/>
    <sheet name="8持分電源容量" sheetId="136" r:id="rId9"/>
    <sheet name="9国内発電所 " sheetId="146" r:id="rId10"/>
    <sheet name="10海外発電所" sheetId="138" r:id="rId11"/>
    <sheet name="11J_企業情報 " sheetId="116" r:id="rId12"/>
    <sheet name="12J_財務データ" sheetId="118" r:id="rId13"/>
    <sheet name="13J_セグメント" sheetId="120" r:id="rId14"/>
    <sheet name="14J_ESG" sheetId="123" r:id="rId15"/>
    <sheet name="15単位換算" sheetId="144" r:id="rId16"/>
  </sheets>
  <externalReferences>
    <externalReference r:id="rId17"/>
  </externalReferences>
  <definedNames>
    <definedName name="_xlnm.Print_Area" localSheetId="11">'11J_企業情報 '!$A$1:$N$30</definedName>
    <definedName name="_xlnm.Print_Area" localSheetId="12">'12J_財務データ'!$B$1:$M$312</definedName>
    <definedName name="_xlnm.Print_Area" localSheetId="13">'13J_セグメント'!$B:$M</definedName>
    <definedName name="_xlnm.Print_Area" localSheetId="14">'14J_ESG'!$B:$K</definedName>
    <definedName name="_xlnm.Print_Area" localSheetId="15">'15単位換算'!$A:$F</definedName>
    <definedName name="_xlnm.Print_Area" localSheetId="5">'5都市ガス製造設備_LNG船'!#REF!</definedName>
    <definedName name="_xlnm.Print_Area" localSheetId="0">目次!$A$1:$E$27</definedName>
    <definedName name="_xlnm.Print_Titles" localSheetId="9">'9国内発電所 '!$6:$6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138" l="1"/>
</calcChain>
</file>

<file path=xl/sharedStrings.xml><?xml version="1.0" encoding="utf-8"?>
<sst xmlns="http://schemas.openxmlformats.org/spreadsheetml/2006/main" count="3524" uniqueCount="1158">
  <si>
    <t>-</t>
  </si>
  <si>
    <t>-</t>
    <phoneticPr fontId="3"/>
  </si>
  <si>
    <t>オーストラリア</t>
    <phoneticPr fontId="3"/>
  </si>
  <si>
    <t>場所</t>
    <rPh sb="0" eb="2">
      <t>バショ</t>
    </rPh>
    <phoneticPr fontId="3"/>
  </si>
  <si>
    <t>案件名</t>
    <rPh sb="0" eb="2">
      <t>アンケン</t>
    </rPh>
    <rPh sb="2" eb="3">
      <t>メイ</t>
    </rPh>
    <phoneticPr fontId="3"/>
  </si>
  <si>
    <t>主な事業</t>
    <rPh sb="0" eb="1">
      <t>オモ</t>
    </rPh>
    <rPh sb="2" eb="4">
      <t>ジギョウ</t>
    </rPh>
    <phoneticPr fontId="3"/>
  </si>
  <si>
    <t>Daigas グループ概要</t>
    <phoneticPr fontId="3"/>
  </si>
  <si>
    <t>ＬＮＧ</t>
  </si>
  <si>
    <t>タイ</t>
  </si>
  <si>
    <t>サンライズ</t>
  </si>
  <si>
    <t>LNG</t>
  </si>
  <si>
    <t>カルハットＬＮＧ</t>
  </si>
  <si>
    <t>オマーン</t>
  </si>
  <si>
    <t>オーストラリア</t>
  </si>
  <si>
    <t>ゴーゴン</t>
  </si>
  <si>
    <t>LNG・コンデンセート</t>
  </si>
  <si>
    <t>イクシス</t>
  </si>
  <si>
    <t>サビン・シェールガスプロジェクト</t>
  </si>
  <si>
    <t>天然ガス・コンデンセート・天然ガス液</t>
  </si>
  <si>
    <t>米国</t>
  </si>
  <si>
    <t xml:space="preserve">米国 </t>
  </si>
  <si>
    <t>サグントＬＮＧ基地</t>
  </si>
  <si>
    <t xml:space="preserve"> 受入基地</t>
  </si>
  <si>
    <t>Sumisho Osaka Gas Water UK Limited</t>
  </si>
  <si>
    <t>水道事業</t>
  </si>
  <si>
    <t>英国</t>
  </si>
  <si>
    <t>ユーティリティ(エネルギー)関連事業</t>
  </si>
  <si>
    <t>City-OG Gas Energy Services</t>
  </si>
  <si>
    <t>ガス販売事業</t>
  </si>
  <si>
    <t>シンガポール</t>
  </si>
  <si>
    <t>液化事業</t>
  </si>
  <si>
    <t>NS-OG Energy Solutions (Thailand)</t>
  </si>
  <si>
    <t>コージェネレーション事業</t>
  </si>
  <si>
    <t>OGP Energy Solutions</t>
  </si>
  <si>
    <t>燃料転換・エネルギーサービス事業</t>
  </si>
  <si>
    <t>PT OSAKA GAS INDONESIA</t>
  </si>
  <si>
    <t>ガス販売・エネルギーサービス関連事業</t>
  </si>
  <si>
    <t>インドネシア</t>
  </si>
  <si>
    <t>天然ガス供給事業</t>
  </si>
  <si>
    <t>ベトナム</t>
  </si>
  <si>
    <t>AA+</t>
  </si>
  <si>
    <t>Aa3</t>
  </si>
  <si>
    <t>A1</t>
  </si>
  <si>
    <t>AA-</t>
  </si>
  <si>
    <t>a-1＋</t>
  </si>
  <si>
    <t>A-1+</t>
  </si>
  <si>
    <t>#21</t>
  </si>
  <si>
    <t>2006.6.23</t>
  </si>
  <si>
    <t>2026.6.23</t>
  </si>
  <si>
    <t>#31</t>
  </si>
  <si>
    <t>2013.10.18</t>
  </si>
  <si>
    <t>2023.10.18</t>
  </si>
  <si>
    <t>#32</t>
  </si>
  <si>
    <t>2014.3.24</t>
  </si>
  <si>
    <t>2034.3.24</t>
  </si>
  <si>
    <t>#33</t>
  </si>
  <si>
    <t>2014.10.24</t>
  </si>
  <si>
    <t>2034.10.24</t>
  </si>
  <si>
    <t>#34</t>
  </si>
  <si>
    <t>2015.3.5</t>
  </si>
  <si>
    <t>2045.3.3</t>
  </si>
  <si>
    <t>#35</t>
  </si>
  <si>
    <t>2016.12.9</t>
  </si>
  <si>
    <t>2056.12.8</t>
  </si>
  <si>
    <t>#36</t>
  </si>
  <si>
    <t>2019.6.6</t>
  </si>
  <si>
    <t>2049.6.4</t>
  </si>
  <si>
    <t>#37</t>
  </si>
  <si>
    <t>2059.6.6</t>
  </si>
  <si>
    <t>#38</t>
  </si>
  <si>
    <t>2019.9.5</t>
  </si>
  <si>
    <t>2049.9.3</t>
  </si>
  <si>
    <t>#39</t>
  </si>
  <si>
    <t>2058.9.5</t>
  </si>
  <si>
    <t>#40</t>
  </si>
  <si>
    <t>2069.9.5</t>
  </si>
  <si>
    <t>#1</t>
  </si>
  <si>
    <t>2019.12.12</t>
  </si>
  <si>
    <t>2079.12.12</t>
  </si>
  <si>
    <t>#2</t>
  </si>
  <si>
    <t>#3</t>
  </si>
  <si>
    <t>2020.9.10</t>
  </si>
  <si>
    <t>2080.9.10</t>
  </si>
  <si>
    <t>#4</t>
  </si>
  <si>
    <t>#41</t>
  </si>
  <si>
    <t>2021.6.3</t>
    <phoneticPr fontId="3"/>
  </si>
  <si>
    <t>0.22</t>
    <phoneticPr fontId="3"/>
  </si>
  <si>
    <t>2031.6.3</t>
    <phoneticPr fontId="3"/>
  </si>
  <si>
    <t>#42</t>
  </si>
  <si>
    <t>0.576</t>
    <phoneticPr fontId="3"/>
  </si>
  <si>
    <t>2041.6.3</t>
    <phoneticPr fontId="3"/>
  </si>
  <si>
    <t>#43</t>
    <phoneticPr fontId="3"/>
  </si>
  <si>
    <t>0.851</t>
    <phoneticPr fontId="3"/>
  </si>
  <si>
    <t>2051.6.2</t>
    <phoneticPr fontId="3"/>
  </si>
  <si>
    <t>EII</t>
    <phoneticPr fontId="3"/>
  </si>
  <si>
    <t>インフラ事業（ポートフォリオ）</t>
    <phoneticPr fontId="3"/>
  </si>
  <si>
    <t>Osaka Gas (Thailand) Co., Ltd.</t>
    <phoneticPr fontId="3"/>
  </si>
  <si>
    <t>Sojitz Osaka Gas Energy Co., Ltd.</t>
    <phoneticPr fontId="3"/>
  </si>
  <si>
    <t>AGP International Holdings Pte. Ltd.</t>
    <phoneticPr fontId="3"/>
  </si>
  <si>
    <t>Starfire Energy</t>
    <phoneticPr fontId="3"/>
  </si>
  <si>
    <t>グリーンアンモニア製造</t>
    <phoneticPr fontId="3"/>
  </si>
  <si>
    <t>JEDLIX B.V.</t>
    <phoneticPr fontId="3"/>
  </si>
  <si>
    <t>需給調整事業</t>
    <phoneticPr fontId="3"/>
  </si>
  <si>
    <t>オランダ</t>
    <phoneticPr fontId="3"/>
  </si>
  <si>
    <t>フリーポートＬＮＧ基地（第一系列）</t>
    <phoneticPr fontId="3"/>
  </si>
  <si>
    <t>LNG</t>
    <phoneticPr fontId="3"/>
  </si>
  <si>
    <t xml:space="preserve">フリーポートＬＮＧ基地（FLNG） </t>
    <phoneticPr fontId="3"/>
  </si>
  <si>
    <t>液化基地</t>
    <rPh sb="0" eb="2">
      <t>エキカ</t>
    </rPh>
    <rPh sb="2" eb="4">
      <t>キチ</t>
    </rPh>
    <phoneticPr fontId="3"/>
  </si>
  <si>
    <t>スペイン</t>
    <phoneticPr fontId="3"/>
  </si>
  <si>
    <t>#44</t>
  </si>
  <si>
    <t>2022.6.2</t>
    <phoneticPr fontId="3"/>
  </si>
  <si>
    <t>2032.6.2</t>
    <phoneticPr fontId="3"/>
  </si>
  <si>
    <t>#45</t>
  </si>
  <si>
    <t>2042.6.2</t>
    <phoneticPr fontId="3"/>
  </si>
  <si>
    <t>#46</t>
  </si>
  <si>
    <t>2052.5.31</t>
    <phoneticPr fontId="3"/>
  </si>
  <si>
    <t>#47</t>
  </si>
  <si>
    <t>2022.9.1</t>
    <phoneticPr fontId="3"/>
  </si>
  <si>
    <t>2032.9.1</t>
    <phoneticPr fontId="3"/>
  </si>
  <si>
    <t>#48</t>
  </si>
  <si>
    <t>2042.9.1</t>
    <phoneticPr fontId="3"/>
  </si>
  <si>
    <t>#49</t>
  </si>
  <si>
    <t>2052.8.30</t>
    <phoneticPr fontId="3"/>
  </si>
  <si>
    <t>#4</t>
    <phoneticPr fontId="3"/>
  </si>
  <si>
    <t>2019.12.10</t>
    <phoneticPr fontId="3"/>
  </si>
  <si>
    <t xml:space="preserve">ＬＮＧ　ＪＡＭＡＬ </t>
  </si>
  <si>
    <t xml:space="preserve">ＬＮＧ　ＤＲＥＡＭ </t>
  </si>
  <si>
    <t>ＬＮＧ　ＢＡＲＫＡ</t>
  </si>
  <si>
    <t>ＬＮＧ　ＪＵＰＩＴＥＲ</t>
  </si>
  <si>
    <t>ＬＮＧ　ＶＥＮＵＳ</t>
  </si>
  <si>
    <t>ＬＮＧ　ＭＡＲＳ</t>
  </si>
  <si>
    <t>ＬＮＧ　ＳＡＴＵＲＮ</t>
  </si>
  <si>
    <t>ＬＮＧ　ＪＵＮО</t>
  </si>
  <si>
    <t>ＧＲＡＣＥ　ＦＲＥＥＳＩＡ</t>
  </si>
  <si>
    <t>2000年</t>
  </si>
  <si>
    <t>2006年</t>
  </si>
  <si>
    <t>2008年</t>
  </si>
  <si>
    <t>2009年</t>
  </si>
  <si>
    <t>2014年</t>
  </si>
  <si>
    <t>2016年</t>
  </si>
  <si>
    <t>2018年</t>
  </si>
  <si>
    <t>2022年</t>
  </si>
  <si>
    <t>AG&amp;P CGD HoldCo SPV3（Singapore）Pte. Ltd.</t>
  </si>
  <si>
    <t>インド都市ガス事業</t>
  </si>
  <si>
    <t>株価情報</t>
    <rPh sb="0" eb="2">
      <t>カブカ</t>
    </rPh>
    <rPh sb="2" eb="4">
      <t>ジョウホウ</t>
    </rPh>
    <phoneticPr fontId="3"/>
  </si>
  <si>
    <t>中・小型LNG基地事業、都市ガス事業</t>
    <phoneticPr fontId="3"/>
  </si>
  <si>
    <t>豪州カーボンクレジット創出・販売事業</t>
    <rPh sb="11" eb="13">
      <t>ソウシュツ</t>
    </rPh>
    <phoneticPr fontId="3"/>
  </si>
  <si>
    <t>財務ハイライト</t>
  </si>
  <si>
    <t>15.3</t>
  </si>
  <si>
    <t>16.3</t>
  </si>
  <si>
    <t>17.3</t>
  </si>
  <si>
    <t>18.3</t>
  </si>
  <si>
    <t>19.3</t>
  </si>
  <si>
    <t>20.3</t>
  </si>
  <si>
    <t>21.3</t>
  </si>
  <si>
    <t>22.3</t>
  </si>
  <si>
    <t>23.3</t>
  </si>
  <si>
    <t>売上高</t>
  </si>
  <si>
    <t>百万円</t>
  </si>
  <si>
    <t>営業利益</t>
  </si>
  <si>
    <t>経常利益</t>
  </si>
  <si>
    <t>親会社株主に帰属する当期純利益</t>
  </si>
  <si>
    <t>セグメント利益</t>
  </si>
  <si>
    <t>タイムラグ差損益</t>
  </si>
  <si>
    <t>数理計算上の差異の費用処理額（利益影響）</t>
  </si>
  <si>
    <t>総資産</t>
  </si>
  <si>
    <t>純資産</t>
  </si>
  <si>
    <t>自己資本</t>
  </si>
  <si>
    <t>負債</t>
  </si>
  <si>
    <t>有利子負債</t>
  </si>
  <si>
    <t>発行済みハイブリッド社債</t>
  </si>
  <si>
    <t>営業活動によるキャッシュ・フロー</t>
  </si>
  <si>
    <t>投資活動によるキャッシュ・フロー</t>
  </si>
  <si>
    <t>財務活動によるキャッシュ・フロー</t>
  </si>
  <si>
    <t>フリーキャッシュフロー</t>
  </si>
  <si>
    <t>現金及び現金同等物の期末残高</t>
  </si>
  <si>
    <t>8. BS関連項目は各3月末時点</t>
  </si>
  <si>
    <t>主要な経営指標</t>
  </si>
  <si>
    <t>売上高営業利益率</t>
  </si>
  <si>
    <t>%</t>
  </si>
  <si>
    <t>売上高経常利益率</t>
  </si>
  <si>
    <t>売上高当期純利益率</t>
  </si>
  <si>
    <t>総資産当期純利益率（ROA）</t>
  </si>
  <si>
    <t>自己資本当期純利益率（ROE）</t>
  </si>
  <si>
    <t>投下資本利益率（ROIC）</t>
  </si>
  <si>
    <t>総資産回転率</t>
  </si>
  <si>
    <t>回</t>
  </si>
  <si>
    <t>自己資本比率①</t>
  </si>
  <si>
    <t>自己資本比率②</t>
  </si>
  <si>
    <t>倍</t>
  </si>
  <si>
    <t xml:space="preserve">一株当たり当期純利益 (EPS) </t>
  </si>
  <si>
    <t>円/株</t>
  </si>
  <si>
    <t xml:space="preserve">一株当たりキャッシュ・フロー (CFPS) </t>
  </si>
  <si>
    <t>連結損益計算書</t>
  </si>
  <si>
    <t>売上原価</t>
  </si>
  <si>
    <t>売上総利益</t>
  </si>
  <si>
    <t>供給販売費及び一般管理費</t>
  </si>
  <si>
    <t>受取利息</t>
  </si>
  <si>
    <t>受取配当金</t>
  </si>
  <si>
    <t>為替差益</t>
  </si>
  <si>
    <t>持分法による投資利益</t>
  </si>
  <si>
    <t>関係会社投資有価証券売却益</t>
  </si>
  <si>
    <t>設備負担金収入</t>
  </si>
  <si>
    <t>雑収入</t>
  </si>
  <si>
    <t>その他</t>
  </si>
  <si>
    <t>投資有価証券評価損</t>
  </si>
  <si>
    <t>支払利息</t>
  </si>
  <si>
    <t>子会社株式売却損</t>
  </si>
  <si>
    <t>持分法による投資損失</t>
  </si>
  <si>
    <t>雑支出</t>
  </si>
  <si>
    <t>固定資産売却益</t>
  </si>
  <si>
    <t>投資有価証券売却益</t>
  </si>
  <si>
    <t>受取保険金</t>
  </si>
  <si>
    <t>特別損失</t>
  </si>
  <si>
    <t>災害による損失</t>
  </si>
  <si>
    <t>のれん償却額</t>
  </si>
  <si>
    <t>減損損失</t>
  </si>
  <si>
    <t>事業構造改善費用</t>
  </si>
  <si>
    <t>固定資産圧縮損</t>
  </si>
  <si>
    <t>税金等調整前当期純利益</t>
  </si>
  <si>
    <t>法人税、住民税及び事業税</t>
  </si>
  <si>
    <t>法人税等調整額</t>
  </si>
  <si>
    <t>当期純利益</t>
  </si>
  <si>
    <t>非支配株主に帰属する当期純利益</t>
  </si>
  <si>
    <t>連結包括利益計算書</t>
  </si>
  <si>
    <t>その他有価証券評価差額金</t>
  </si>
  <si>
    <t>繰延ヘッジ損益</t>
  </si>
  <si>
    <t>土地再評価差額金</t>
  </si>
  <si>
    <t>為替換算調整勘定</t>
  </si>
  <si>
    <t>退職給付に係る調整額</t>
  </si>
  <si>
    <t>持分法適用会社に対する
持分相当額</t>
  </si>
  <si>
    <t>包括利益</t>
  </si>
  <si>
    <t>親会社株主に係る包括利益</t>
  </si>
  <si>
    <t>非支配株主に係る包括利益</t>
  </si>
  <si>
    <t>連結貸借対照表</t>
  </si>
  <si>
    <t>現金及び預金</t>
  </si>
  <si>
    <t>受取手形及び売掛金</t>
  </si>
  <si>
    <t>受取手形、売掛金及び契約資産</t>
  </si>
  <si>
    <t>有価証券</t>
  </si>
  <si>
    <t>リース債権及びリース投資資産</t>
  </si>
  <si>
    <t>棚卸資産</t>
  </si>
  <si>
    <t>貸倒引当金</t>
  </si>
  <si>
    <t>製造設備</t>
  </si>
  <si>
    <t>供給設備</t>
  </si>
  <si>
    <t>業務設備</t>
  </si>
  <si>
    <t>その他の設備</t>
  </si>
  <si>
    <t>建物及び構築物（純額）</t>
  </si>
  <si>
    <t>機械装置及び運搬具（純額）</t>
  </si>
  <si>
    <t>土地</t>
  </si>
  <si>
    <t>建設仮勘定</t>
  </si>
  <si>
    <t>その他（純額）</t>
  </si>
  <si>
    <t>無形固定資産</t>
  </si>
  <si>
    <t>のれん</t>
  </si>
  <si>
    <t>投資有価証券</t>
  </si>
  <si>
    <t>長期貸付金</t>
  </si>
  <si>
    <t>退職給付に係る資産</t>
  </si>
  <si>
    <t>繰延税金資産</t>
  </si>
  <si>
    <t>資産合計</t>
  </si>
  <si>
    <t>１年以内に期限到来の固定負債</t>
  </si>
  <si>
    <t>支払手形及び買掛金</t>
  </si>
  <si>
    <t>短期借入金</t>
  </si>
  <si>
    <t>未払法人税等</t>
  </si>
  <si>
    <t>社債</t>
  </si>
  <si>
    <t>長期借入金</t>
  </si>
  <si>
    <t>繰延税金負債</t>
  </si>
  <si>
    <t>ガスホルダー修繕引当金</t>
  </si>
  <si>
    <t>保安対策引当金</t>
  </si>
  <si>
    <t>投資損失引当金</t>
  </si>
  <si>
    <t>債務保証損失引当金</t>
  </si>
  <si>
    <t>器具保証引当金</t>
  </si>
  <si>
    <t>退職給付に係る負債</t>
  </si>
  <si>
    <t>負債合計</t>
  </si>
  <si>
    <t>資本金</t>
  </si>
  <si>
    <t>資本剰余金</t>
  </si>
  <si>
    <t>利益剰余金</t>
  </si>
  <si>
    <t>自己株式</t>
  </si>
  <si>
    <t>退職給付に係る調整累計額</t>
  </si>
  <si>
    <t>非支配株主持分</t>
  </si>
  <si>
    <t>純資産合計</t>
  </si>
  <si>
    <t>負債純資産合計</t>
  </si>
  <si>
    <t>連結キャッシュ・フロー計算書</t>
  </si>
  <si>
    <t>減価償却費</t>
  </si>
  <si>
    <t>長期前払費用償却額</t>
  </si>
  <si>
    <t>保安対策引当金の増減額（減少）</t>
  </si>
  <si>
    <t>債務保証損失引当金の増減額（減少）</t>
  </si>
  <si>
    <t>器具保証引当金の増減額（減少）</t>
  </si>
  <si>
    <t>退職給付に係る資産の増減額（-は増加）</t>
  </si>
  <si>
    <t>受取利息及び受取配当金</t>
  </si>
  <si>
    <t>持分法による投資損益（-は益）</t>
  </si>
  <si>
    <t>投資有価証券売却損益(-は益）</t>
  </si>
  <si>
    <t>関係会社投資有価証券売却損益(-は益）</t>
  </si>
  <si>
    <t>投資有価証券評価損益(益）</t>
  </si>
  <si>
    <t>固定資産売却損益(益）</t>
  </si>
  <si>
    <t>有形固定資産除却損</t>
  </si>
  <si>
    <t>売上債権の増減額（-は増加）</t>
  </si>
  <si>
    <t>棚卸資産の増減額（-は増加）</t>
  </si>
  <si>
    <t>仕入債務の増減額（-は減少）</t>
  </si>
  <si>
    <t>未払費用の増減額（-は減少）</t>
  </si>
  <si>
    <t>未払消費税等の増減額（減少）</t>
  </si>
  <si>
    <t>小計</t>
  </si>
  <si>
    <t>利息及び配当金の受取額</t>
  </si>
  <si>
    <t>利息の支払額</t>
  </si>
  <si>
    <t>法人税等の支払額</t>
  </si>
  <si>
    <t>有価証券の取得による支出</t>
  </si>
  <si>
    <t>有形固定資産の取得による支出</t>
  </si>
  <si>
    <t>有形固定資産の売却による収入</t>
  </si>
  <si>
    <t>無形固定資産の取得による支出</t>
  </si>
  <si>
    <t>長期前払費用の取得による支出</t>
  </si>
  <si>
    <t>投資有価証券の取得による支出</t>
  </si>
  <si>
    <t>投資有価証券の売却による収入</t>
  </si>
  <si>
    <t>関係会社株式の取得による支出</t>
  </si>
  <si>
    <t>関係会社株式の売却による収入</t>
  </si>
  <si>
    <t>長期貸付けによる支出</t>
  </si>
  <si>
    <t>長期貸付金の回収による収入</t>
  </si>
  <si>
    <t>定期預金の預入による支出</t>
  </si>
  <si>
    <t>定期預金の払戻による収入</t>
  </si>
  <si>
    <t>コマーシャル・ペーパーの純増減額（減少）</t>
  </si>
  <si>
    <t>短期借入金の純増減額（減少）</t>
  </si>
  <si>
    <t>長期借入れによる収入</t>
  </si>
  <si>
    <t>長期借入金の返済による支出</t>
  </si>
  <si>
    <t>社債の発行による収入</t>
  </si>
  <si>
    <t>社債の償還による支出</t>
  </si>
  <si>
    <t>非支配株主からの払込みによる収入</t>
  </si>
  <si>
    <t>配当金の支払額</t>
  </si>
  <si>
    <t>非支配株主への配当金の支払額</t>
  </si>
  <si>
    <t>非支配株主への払戻による支出</t>
  </si>
  <si>
    <t>現金及び現金同等物に係る換算差額</t>
  </si>
  <si>
    <t>現金及び現金同等物の増減額(-は減少）　</t>
  </si>
  <si>
    <t>現金及び現金同等物の期首残高</t>
  </si>
  <si>
    <t>連結除外に伴う現金及び現金同等物の減少額</t>
  </si>
  <si>
    <t>© Euroland.com 提供元</t>
  </si>
  <si>
    <t>1. 各3月末時点</t>
  </si>
  <si>
    <t>円</t>
  </si>
  <si>
    <t>一株当たり年間配当金</t>
  </si>
  <si>
    <t>配当額の推移</t>
  </si>
  <si>
    <t>計</t>
  </si>
  <si>
    <t>個人その他</t>
  </si>
  <si>
    <t>外国法人等</t>
  </si>
  <si>
    <t>その他の法人</t>
  </si>
  <si>
    <t>金融商品取引業者</t>
  </si>
  <si>
    <t>金融機関</t>
  </si>
  <si>
    <t>政府及び地方公共団体</t>
  </si>
  <si>
    <t>所有者別状況</t>
  </si>
  <si>
    <t>株式情報</t>
  </si>
  <si>
    <t>社</t>
  </si>
  <si>
    <t>人</t>
  </si>
  <si>
    <t>従業員数</t>
  </si>
  <si>
    <t>従業員、子会社等</t>
  </si>
  <si>
    <t>発電所名</t>
    <rPh sb="0" eb="3">
      <t>ハツデンショ</t>
    </rPh>
    <rPh sb="3" eb="4">
      <t>メイ</t>
    </rPh>
    <phoneticPr fontId="3"/>
  </si>
  <si>
    <t>燃料/発電方式</t>
    <rPh sb="0" eb="2">
      <t>ネンリョウ</t>
    </rPh>
    <rPh sb="3" eb="5">
      <t>ハツデン</t>
    </rPh>
    <rPh sb="5" eb="7">
      <t>ホウシキ</t>
    </rPh>
    <phoneticPr fontId="3"/>
  </si>
  <si>
    <t>火力発電所</t>
  </si>
  <si>
    <t>泉北製造所第1工場</t>
  </si>
  <si>
    <t>天然ガス・ＧＴＣＣ</t>
  </si>
  <si>
    <t>大阪府</t>
  </si>
  <si>
    <t>姫路製造所</t>
  </si>
  <si>
    <t>天然ガス・ＧＴＣＣ等</t>
  </si>
  <si>
    <t>兵庫県</t>
  </si>
  <si>
    <t>泉北天然ガス発電所</t>
  </si>
  <si>
    <t>2009年4-11月</t>
  </si>
  <si>
    <t>福島天然ガス発電所</t>
  </si>
  <si>
    <t>2020年4-8月</t>
  </si>
  <si>
    <t>福島県</t>
  </si>
  <si>
    <t>酉島エネルギーセンター</t>
  </si>
  <si>
    <t>宇治エネルギーセンター</t>
  </si>
  <si>
    <t>京都府</t>
  </si>
  <si>
    <t>摂津エネルギーセンター</t>
  </si>
  <si>
    <t>天然ガス・ガスエンジン</t>
  </si>
  <si>
    <t>千里エネルギーセンター</t>
  </si>
  <si>
    <t>天然ガス・ガスタービン</t>
    <phoneticPr fontId="3"/>
  </si>
  <si>
    <t>船町発電所</t>
  </si>
  <si>
    <t>姫路製造所 冷熱発電</t>
  </si>
  <si>
    <t>冷熱発電</t>
  </si>
  <si>
    <t>持分電源容量小計 (天然ガス等)</t>
    <rPh sb="0" eb="2">
      <t>モチブン</t>
    </rPh>
    <rPh sb="2" eb="4">
      <t>デンゲン</t>
    </rPh>
    <rPh sb="4" eb="6">
      <t>ヨウリョウ</t>
    </rPh>
    <rPh sb="14" eb="15">
      <t>トウ</t>
    </rPh>
    <phoneticPr fontId="3"/>
  </si>
  <si>
    <t xml:space="preserve">名古屋発電所 </t>
    <phoneticPr fontId="3"/>
  </si>
  <si>
    <t>石炭・スチームタービン</t>
    <rPh sb="0" eb="2">
      <t>セキタン</t>
    </rPh>
    <phoneticPr fontId="3"/>
  </si>
  <si>
    <t>愛知県</t>
    <phoneticPr fontId="3"/>
  </si>
  <si>
    <t xml:space="preserve">名古屋第2発電所 </t>
    <phoneticPr fontId="3"/>
  </si>
  <si>
    <t>持分電源容量小計  (石炭)</t>
    <phoneticPr fontId="3"/>
  </si>
  <si>
    <t>持分電源容量小計  (火力)</t>
    <rPh sb="11" eb="13">
      <t>カリョク</t>
    </rPh>
    <phoneticPr fontId="3"/>
  </si>
  <si>
    <t>再生可能エネルギー発電所</t>
  </si>
  <si>
    <t>葉山風力発電所</t>
  </si>
  <si>
    <t>風力</t>
  </si>
  <si>
    <t>高知県</t>
  </si>
  <si>
    <t>広川明神山風力発電所</t>
  </si>
  <si>
    <t>和歌山県</t>
  </si>
  <si>
    <t>由良風力発電所</t>
  </si>
  <si>
    <t>肥前風力発電所</t>
  </si>
  <si>
    <t>佐賀県</t>
  </si>
  <si>
    <t>肥前南風力発電所</t>
  </si>
  <si>
    <t>平生風力発電所</t>
    <phoneticPr fontId="3"/>
  </si>
  <si>
    <t>山口県</t>
  </si>
  <si>
    <t>印南風力発電所</t>
    <phoneticPr fontId="3"/>
  </si>
  <si>
    <t>尻別風力発電所</t>
  </si>
  <si>
    <t>北海道</t>
  </si>
  <si>
    <t>野辺地陸奥湾風力発電所</t>
  </si>
  <si>
    <t>青森県</t>
  </si>
  <si>
    <t>横浜町風力発電所</t>
    <rPh sb="0" eb="2">
      <t>ヨコハマ</t>
    </rPh>
    <rPh sb="2" eb="3">
      <t>マチ</t>
    </rPh>
    <rPh sb="3" eb="5">
      <t>フウリョク</t>
    </rPh>
    <rPh sb="5" eb="7">
      <t>ハツデン</t>
    </rPh>
    <rPh sb="7" eb="8">
      <t>ショ</t>
    </rPh>
    <phoneticPr fontId="3"/>
  </si>
  <si>
    <t>酉島太陽光発電所</t>
  </si>
  <si>
    <t>太陽光</t>
  </si>
  <si>
    <t>酉島第二太陽光発電所</t>
  </si>
  <si>
    <t>勝央太陽光発電所</t>
  </si>
  <si>
    <t>岡山県</t>
  </si>
  <si>
    <t>広川明神山太陽光発電所</t>
  </si>
  <si>
    <t>Daigas大分みらいソーラー発電所</t>
  </si>
  <si>
    <t>大分県</t>
  </si>
  <si>
    <t>由良太陽光発電所（北・南）</t>
  </si>
  <si>
    <t>桑原城メガソーラー(No.4)</t>
  </si>
  <si>
    <t>鹿児島県</t>
  </si>
  <si>
    <t>茨城県北茨城市磯原町特高発電所</t>
    <phoneticPr fontId="3"/>
  </si>
  <si>
    <t>茨城県</t>
  </si>
  <si>
    <t>雫石太陽光発電所</t>
    <rPh sb="0" eb="2">
      <t>シズクイシ</t>
    </rPh>
    <rPh sb="2" eb="5">
      <t>タイヨウコウ</t>
    </rPh>
    <rPh sb="5" eb="8">
      <t>ハツデンショ</t>
    </rPh>
    <phoneticPr fontId="3"/>
  </si>
  <si>
    <t>岩手県</t>
    <rPh sb="0" eb="3">
      <t>イワテケン</t>
    </rPh>
    <phoneticPr fontId="3"/>
  </si>
  <si>
    <t>ハル水戸第1~第5発電所</t>
    <rPh sb="2" eb="4">
      <t>ミト</t>
    </rPh>
    <rPh sb="4" eb="5">
      <t>ダイ</t>
    </rPh>
    <rPh sb="7" eb="8">
      <t>ダイ</t>
    </rPh>
    <rPh sb="9" eb="11">
      <t>ハツデン</t>
    </rPh>
    <rPh sb="11" eb="12">
      <t>ショ</t>
    </rPh>
    <phoneticPr fontId="3"/>
  </si>
  <si>
    <t>茨城県</t>
    <rPh sb="0" eb="2">
      <t>イバラキ</t>
    </rPh>
    <phoneticPr fontId="3"/>
  </si>
  <si>
    <t>小松太陽光発電所</t>
    <rPh sb="0" eb="2">
      <t>コマツ</t>
    </rPh>
    <rPh sb="2" eb="8">
      <t>タイヨウコウハツデンショ</t>
    </rPh>
    <phoneticPr fontId="3"/>
  </si>
  <si>
    <t>石川県</t>
    <rPh sb="0" eb="3">
      <t>イシカワケン</t>
    </rPh>
    <phoneticPr fontId="3"/>
  </si>
  <si>
    <t>三沢太陽光発電所</t>
  </si>
  <si>
    <t>青森県</t>
    <rPh sb="0" eb="3">
      <t>アオモリケン</t>
    </rPh>
    <phoneticPr fontId="3"/>
  </si>
  <si>
    <t>湯舟沢第一太陽光発電所</t>
    <rPh sb="0" eb="2">
      <t>ユフネ</t>
    </rPh>
    <rPh sb="2" eb="3">
      <t>サワ</t>
    </rPh>
    <rPh sb="3" eb="5">
      <t>ダイイチ</t>
    </rPh>
    <rPh sb="5" eb="8">
      <t>タイヨウコウ</t>
    </rPh>
    <rPh sb="8" eb="10">
      <t>ハツデン</t>
    </rPh>
    <rPh sb="10" eb="11">
      <t>ショ</t>
    </rPh>
    <phoneticPr fontId="3"/>
  </si>
  <si>
    <t>八幡太陽光発電所</t>
  </si>
  <si>
    <t>三重県</t>
    <rPh sb="0" eb="3">
      <t>ミエケン</t>
    </rPh>
    <phoneticPr fontId="3"/>
  </si>
  <si>
    <t>金成姉歯太陽光発電所</t>
    <rPh sb="0" eb="4">
      <t>カンナリアネハ</t>
    </rPh>
    <rPh sb="4" eb="7">
      <t>タイヨウコウ</t>
    </rPh>
    <rPh sb="7" eb="10">
      <t>ハツデンショ</t>
    </rPh>
    <phoneticPr fontId="3"/>
  </si>
  <si>
    <t>宮城県</t>
    <rPh sb="0" eb="3">
      <t>ミヤギケン</t>
    </rPh>
    <phoneticPr fontId="3"/>
  </si>
  <si>
    <t>信濃町太陽光発電所</t>
    <rPh sb="0" eb="3">
      <t>シナノマチ</t>
    </rPh>
    <rPh sb="3" eb="8">
      <t>タイヨウコウハツデン</t>
    </rPh>
    <rPh sb="8" eb="9">
      <t>ショ</t>
    </rPh>
    <phoneticPr fontId="3"/>
  </si>
  <si>
    <t>長野県</t>
    <rPh sb="0" eb="3">
      <t>ナガノケン</t>
    </rPh>
    <phoneticPr fontId="3"/>
  </si>
  <si>
    <t>花巻太陽光発電所</t>
    <rPh sb="0" eb="2">
      <t>ハナマキ</t>
    </rPh>
    <rPh sb="2" eb="8">
      <t>タイヨウコウハツデンショ</t>
    </rPh>
    <phoneticPr fontId="3"/>
  </si>
  <si>
    <t>根木町太陽光発電所</t>
  </si>
  <si>
    <t>大分太陽光発電所</t>
    <rPh sb="0" eb="2">
      <t>オオイタ</t>
    </rPh>
    <rPh sb="2" eb="5">
      <t>タイヨウコウ</t>
    </rPh>
    <rPh sb="5" eb="7">
      <t>ハツデン</t>
    </rPh>
    <rPh sb="7" eb="8">
      <t>ショ</t>
    </rPh>
    <phoneticPr fontId="3"/>
  </si>
  <si>
    <t>大分県</t>
    <phoneticPr fontId="3"/>
  </si>
  <si>
    <t>倉吉太陽光発電所</t>
    <rPh sb="0" eb="2">
      <t>クラヨシ</t>
    </rPh>
    <rPh sb="2" eb="5">
      <t>タイヨウコウ</t>
    </rPh>
    <rPh sb="5" eb="7">
      <t>ハツデン</t>
    </rPh>
    <rPh sb="7" eb="8">
      <t>ショ</t>
    </rPh>
    <phoneticPr fontId="3"/>
  </si>
  <si>
    <t>鳥取県</t>
    <rPh sb="0" eb="2">
      <t>トットリ</t>
    </rPh>
    <rPh sb="2" eb="3">
      <t>ケン</t>
    </rPh>
    <phoneticPr fontId="3"/>
  </si>
  <si>
    <t>日立十王太陽光発電所</t>
    <rPh sb="0" eb="1">
      <t>ヒ</t>
    </rPh>
    <rPh sb="1" eb="2">
      <t>タチ</t>
    </rPh>
    <rPh sb="2" eb="4">
      <t>ジュウオウ</t>
    </rPh>
    <rPh sb="4" eb="7">
      <t>タイヨウコウ</t>
    </rPh>
    <rPh sb="7" eb="9">
      <t>ハツデン</t>
    </rPh>
    <rPh sb="9" eb="10">
      <t>ショ</t>
    </rPh>
    <phoneticPr fontId="3"/>
  </si>
  <si>
    <t>小田池・奈良須池ソーラー発電所</t>
    <rPh sb="0" eb="2">
      <t>オダ</t>
    </rPh>
    <rPh sb="2" eb="3">
      <t>イケ</t>
    </rPh>
    <rPh sb="4" eb="6">
      <t>ナラ</t>
    </rPh>
    <rPh sb="6" eb="7">
      <t>ス</t>
    </rPh>
    <rPh sb="7" eb="8">
      <t>イケ</t>
    </rPh>
    <rPh sb="12" eb="14">
      <t>ハツデン</t>
    </rPh>
    <rPh sb="14" eb="15">
      <t>ショ</t>
    </rPh>
    <phoneticPr fontId="3"/>
  </si>
  <si>
    <t>2018年10月・12月</t>
    <rPh sb="4" eb="5">
      <t>ネン</t>
    </rPh>
    <rPh sb="7" eb="8">
      <t>ガツ</t>
    </rPh>
    <rPh sb="11" eb="12">
      <t>ガツ</t>
    </rPh>
    <phoneticPr fontId="3"/>
  </si>
  <si>
    <t>香川県</t>
    <rPh sb="0" eb="3">
      <t>カガワケン</t>
    </rPh>
    <phoneticPr fontId="3"/>
  </si>
  <si>
    <t>レーベンエナジー1号　各発電所</t>
    <rPh sb="9" eb="10">
      <t>ゴウ</t>
    </rPh>
    <rPh sb="11" eb="14">
      <t>カクハツデン</t>
    </rPh>
    <rPh sb="14" eb="15">
      <t>ショ</t>
    </rPh>
    <phoneticPr fontId="3"/>
  </si>
  <si>
    <t>レーベンエナジー2号　各発電所</t>
    <rPh sb="9" eb="10">
      <t>ゴウ</t>
    </rPh>
    <rPh sb="11" eb="14">
      <t>カクハツデン</t>
    </rPh>
    <rPh sb="14" eb="15">
      <t>ショ</t>
    </rPh>
    <phoneticPr fontId="3"/>
  </si>
  <si>
    <t>サステナブルソーラーウェイ　各発電所</t>
    <rPh sb="14" eb="17">
      <t>カクハツデン</t>
    </rPh>
    <rPh sb="17" eb="18">
      <t>ショ</t>
    </rPh>
    <phoneticPr fontId="3"/>
  </si>
  <si>
    <t>Daigasエナジー㈱各発電所</t>
    <phoneticPr fontId="3"/>
  </si>
  <si>
    <t>太陽光、他</t>
  </si>
  <si>
    <t>エナジーバンクジャパン㈱ 各発電所</t>
    <phoneticPr fontId="3"/>
  </si>
  <si>
    <t>名古屋発電所（バイオマス混焼5%）</t>
  </si>
  <si>
    <t>バイオマス</t>
  </si>
  <si>
    <t>愛知県</t>
  </si>
  <si>
    <t>名古屋第2発電所（バイオマス混焼30%）</t>
  </si>
  <si>
    <t>松阪木質バイオマス発電所</t>
  </si>
  <si>
    <t>三重県</t>
  </si>
  <si>
    <t>市原バイオマス発電所</t>
  </si>
  <si>
    <t>千葉県</t>
  </si>
  <si>
    <t>持分電源容量小計 (再生可能エネルギー)</t>
    <rPh sb="10" eb="12">
      <t>サイセイ</t>
    </rPh>
    <rPh sb="12" eb="14">
      <t>カノウ</t>
    </rPh>
    <phoneticPr fontId="3"/>
  </si>
  <si>
    <t>持分電源容量　運転中合計</t>
    <rPh sb="7" eb="10">
      <t>ウンテンチュウ</t>
    </rPh>
    <rPh sb="10" eb="12">
      <t>ゴウケイ</t>
    </rPh>
    <phoneticPr fontId="3"/>
  </si>
  <si>
    <t>姫路天然ガス発電所</t>
  </si>
  <si>
    <t>2026年1月-5月</t>
  </si>
  <si>
    <t>持分電源容量小計 (天然ガス)</t>
    <rPh sb="0" eb="2">
      <t>モチブン</t>
    </rPh>
    <rPh sb="2" eb="4">
      <t>デンゲン</t>
    </rPh>
    <rPh sb="4" eb="6">
      <t>ヨウリョウ</t>
    </rPh>
    <phoneticPr fontId="3"/>
  </si>
  <si>
    <t>五島市沖洋上風力発電所</t>
    <phoneticPr fontId="3"/>
  </si>
  <si>
    <t>長崎県</t>
    <rPh sb="0" eb="3">
      <t>ナガサキケン</t>
    </rPh>
    <phoneticPr fontId="3"/>
  </si>
  <si>
    <t>AO電力1号 各発電所</t>
    <phoneticPr fontId="3"/>
  </si>
  <si>
    <t>袖ケ浦バイオマス発電所</t>
  </si>
  <si>
    <t>広畑バイオマス発電所</t>
  </si>
  <si>
    <t>徳島津田バイオマス発電所</t>
  </si>
  <si>
    <t>徳島県</t>
  </si>
  <si>
    <t>愛知田原バイオマス発電所</t>
    <phoneticPr fontId="3"/>
  </si>
  <si>
    <t>日向バイオマス発電所</t>
    <phoneticPr fontId="3"/>
  </si>
  <si>
    <t>宮崎県</t>
    <rPh sb="0" eb="3">
      <t>ミヤザキケン</t>
    </rPh>
    <phoneticPr fontId="3"/>
  </si>
  <si>
    <t>御坊バイオマス発電所</t>
    <rPh sb="0" eb="2">
      <t>ゴボウ</t>
    </rPh>
    <rPh sb="7" eb="9">
      <t>ハツデン</t>
    </rPh>
    <rPh sb="9" eb="10">
      <t>ショ</t>
    </rPh>
    <phoneticPr fontId="3"/>
  </si>
  <si>
    <t>和歌山県</t>
    <phoneticPr fontId="3"/>
  </si>
  <si>
    <t>持分電源容量　建設中合計</t>
    <rPh sb="7" eb="10">
      <t>ケンセツチュウ</t>
    </rPh>
    <rPh sb="10" eb="12">
      <t>ゴウケイ</t>
    </rPh>
    <phoneticPr fontId="3"/>
  </si>
  <si>
    <t>持分電源容量　国内合計</t>
    <rPh sb="7" eb="9">
      <t>コクナイ</t>
    </rPh>
    <rPh sb="9" eb="11">
      <t>ゴウケイ</t>
    </rPh>
    <phoneticPr fontId="3"/>
  </si>
  <si>
    <t>運転開始時期</t>
    <rPh sb="0" eb="2">
      <t>ウンテン</t>
    </rPh>
    <rPh sb="2" eb="4">
      <t>カイシ</t>
    </rPh>
    <rPh sb="4" eb="6">
      <t>ジキ</t>
    </rPh>
    <phoneticPr fontId="3"/>
  </si>
  <si>
    <t>レイクウッド</t>
  </si>
  <si>
    <t>天然ガス・GTCC</t>
    <phoneticPr fontId="3"/>
  </si>
  <si>
    <t>サラナック</t>
  </si>
  <si>
    <t>米国 ニューヨーク州</t>
  </si>
  <si>
    <t>セントチャールズ</t>
  </si>
  <si>
    <t>米国 メリーランド州 （PJM）</t>
  </si>
  <si>
    <t>シュワイハットS2発電造水事業</t>
  </si>
  <si>
    <t>天然ガス・GTCC、造水</t>
    <rPh sb="10" eb="12">
      <t>ゾウスイ</t>
    </rPh>
    <phoneticPr fontId="3"/>
  </si>
  <si>
    <t>UAE アブダビ</t>
  </si>
  <si>
    <t>ショア</t>
  </si>
  <si>
    <t>天然ガス・GTCC</t>
  </si>
  <si>
    <t>米国 ニュージャージー州 （PJM）</t>
  </si>
  <si>
    <t>ミシガンパワー</t>
  </si>
  <si>
    <t>米国 ミシガン州 (MISO-7)</t>
    <phoneticPr fontId="3"/>
  </si>
  <si>
    <t>クリーンエナジー</t>
  </si>
  <si>
    <t>トワンティック</t>
  </si>
  <si>
    <t>フェアビュー</t>
  </si>
  <si>
    <t>米国 ペンシルバニア州 （PJM）</t>
  </si>
  <si>
    <t>スリーリバーズ</t>
    <phoneticPr fontId="3"/>
  </si>
  <si>
    <t>米国 イリノイ州 (PJM)</t>
    <phoneticPr fontId="3"/>
  </si>
  <si>
    <t>ハレット４</t>
  </si>
  <si>
    <t>豪 サウスオーストラリア州</t>
  </si>
  <si>
    <t>ブライターフューチャー</t>
    <phoneticPr fontId="3"/>
  </si>
  <si>
    <t>2022年1月</t>
    <rPh sb="4" eb="5">
      <t>ネン</t>
    </rPh>
    <rPh sb="6" eb="7">
      <t>ガツ</t>
    </rPh>
    <phoneticPr fontId="3"/>
  </si>
  <si>
    <t>米国 ノースカロライナ州</t>
    <phoneticPr fontId="3"/>
  </si>
  <si>
    <t>オーイーソーラー 各発電所</t>
    <rPh sb="9" eb="12">
      <t>カクハツデン</t>
    </rPh>
    <rPh sb="12" eb="13">
      <t>ショ</t>
    </rPh>
    <phoneticPr fontId="3"/>
  </si>
  <si>
    <t>SREOG ME Solar　各発電所</t>
    <phoneticPr fontId="3"/>
  </si>
  <si>
    <t>米国　メーン州</t>
    <phoneticPr fontId="3"/>
  </si>
  <si>
    <t>SREOG IL  Solar　各発電所</t>
    <phoneticPr fontId="3"/>
  </si>
  <si>
    <t>米国　イリノイ州</t>
    <phoneticPr fontId="3"/>
  </si>
  <si>
    <t>オーイーソーラー 各発電所</t>
    <phoneticPr fontId="3"/>
  </si>
  <si>
    <t>ソルエナジー　各発電所</t>
    <rPh sb="7" eb="11">
      <t>カクハツデンショ</t>
    </rPh>
    <phoneticPr fontId="3"/>
  </si>
  <si>
    <t>持分電源容量　海外合計</t>
    <rPh sb="7" eb="9">
      <t>カイガイ</t>
    </rPh>
    <rPh sb="9" eb="11">
      <t>ゴウケイ</t>
    </rPh>
    <phoneticPr fontId="3"/>
  </si>
  <si>
    <t>千kW</t>
  </si>
  <si>
    <t>合計</t>
  </si>
  <si>
    <t>持分法による投資利益又は損失</t>
  </si>
  <si>
    <t>Jacobi Carbons AB</t>
  </si>
  <si>
    <t>日本エンバイロケミカルズ㈱ (-15.3)</t>
  </si>
  <si>
    <t>大阪ガスケミカル㈱</t>
  </si>
  <si>
    <t>㈱オージス総研</t>
  </si>
  <si>
    <t>大阪ガス都市開発㈱</t>
  </si>
  <si>
    <t>ライフ＆ビジネス ソリューション</t>
  </si>
  <si>
    <t>ライフ&amp;ビジネスソリューション内訳</t>
  </si>
  <si>
    <t>出光スノーレ石油開発㈱(-22.3)</t>
  </si>
  <si>
    <t>大阪ガスインターナショナルトランスポート㈱</t>
  </si>
  <si>
    <t>Osaka Gas Resources America Corporation(-15.3)</t>
  </si>
  <si>
    <t>Osaka Gas Energy America Corporation (-15.3)</t>
  </si>
  <si>
    <t>Osaka Gas USA Corporation</t>
  </si>
  <si>
    <t>Osaka Gas Australia Pty Ltd</t>
  </si>
  <si>
    <t>海外エネルギー</t>
  </si>
  <si>
    <t>海外エネルギー内訳</t>
  </si>
  <si>
    <t>千トン</t>
  </si>
  <si>
    <t>アメリカ</t>
  </si>
  <si>
    <t>パプアニューギニア</t>
  </si>
  <si>
    <t>カタール</t>
  </si>
  <si>
    <t>ロシア</t>
  </si>
  <si>
    <t>マレーシア</t>
  </si>
  <si>
    <t>ブルネイ</t>
  </si>
  <si>
    <t>km</t>
  </si>
  <si>
    <t>本支供管計</t>
  </si>
  <si>
    <t>供給管</t>
  </si>
  <si>
    <t>本支管計</t>
  </si>
  <si>
    <t>支管</t>
  </si>
  <si>
    <t>本管計</t>
  </si>
  <si>
    <t>低圧本管</t>
  </si>
  <si>
    <t>中圧B</t>
  </si>
  <si>
    <t xml:space="preserve">中圧A </t>
  </si>
  <si>
    <t>高圧</t>
  </si>
  <si>
    <t>台</t>
  </si>
  <si>
    <t>千件</t>
  </si>
  <si>
    <t>百万kWh</t>
  </si>
  <si>
    <t>卸等</t>
  </si>
  <si>
    <t>小売</t>
  </si>
  <si>
    <t>℃</t>
  </si>
  <si>
    <t>百万m3</t>
  </si>
  <si>
    <t>業務用等</t>
  </si>
  <si>
    <t>家庭用</t>
  </si>
  <si>
    <t>国内ガス販売量計(連結)</t>
  </si>
  <si>
    <t>m3/月･件</t>
  </si>
  <si>
    <t>うち大口供給(-17.3)</t>
  </si>
  <si>
    <t>うち他ガス事業者向け (-17.3)</t>
  </si>
  <si>
    <t>うち工業用 (-17.3)</t>
  </si>
  <si>
    <t>うち公・医療用 (-17.3)</t>
  </si>
  <si>
    <t>うち商業用(-17.3)</t>
  </si>
  <si>
    <t>個別ガス販売量計</t>
  </si>
  <si>
    <t>タイムラグ差損益（ガス）</t>
  </si>
  <si>
    <t>ガス事業粗利</t>
  </si>
  <si>
    <t>原材料費(利益影響）</t>
  </si>
  <si>
    <t>ガス事業売上高</t>
  </si>
  <si>
    <t>国内エネルギー/事業データ</t>
  </si>
  <si>
    <t>㈱OGCTS</t>
  </si>
  <si>
    <t>大阪ガス住宅設備㈱</t>
  </si>
  <si>
    <t>大阪ガス㈱</t>
  </si>
  <si>
    <t>国内エネルギー</t>
  </si>
  <si>
    <t>国内エネルギー・電力(-21.3）</t>
  </si>
  <si>
    <t>国内エネルギー・ガス(-21.3）</t>
  </si>
  <si>
    <t>LPG・電力・その他エネルギー(-17.3）</t>
  </si>
  <si>
    <t>ガス(-17.3）</t>
  </si>
  <si>
    <t>国内エネルギー内訳</t>
  </si>
  <si>
    <t>ライフ&amp;ビジネスソリューション</t>
  </si>
  <si>
    <t>連結</t>
  </si>
  <si>
    <t>調整</t>
  </si>
  <si>
    <t>％</t>
  </si>
  <si>
    <t>セグメント別情報</t>
  </si>
  <si>
    <t>（MW）</t>
    <phoneticPr fontId="3"/>
  </si>
  <si>
    <t>国内  火力 LNG</t>
  </si>
  <si>
    <t>石炭　</t>
    <rPh sb="0" eb="2">
      <t>セキタン</t>
    </rPh>
    <phoneticPr fontId="3"/>
  </si>
  <si>
    <t>国内  火力 石炭　</t>
  </si>
  <si>
    <t>火力等</t>
    <rPh sb="0" eb="2">
      <t>カリョク</t>
    </rPh>
    <rPh sb="2" eb="3">
      <t>トウ</t>
    </rPh>
    <phoneticPr fontId="3"/>
  </si>
  <si>
    <t>国内  火力等</t>
    <rPh sb="6" eb="7">
      <t>トウ</t>
    </rPh>
    <phoneticPr fontId="3"/>
  </si>
  <si>
    <t xml:space="preserve">国内 </t>
    <rPh sb="0" eb="2">
      <t>コクナイ</t>
    </rPh>
    <phoneticPr fontId="3"/>
  </si>
  <si>
    <t>国内計</t>
    <rPh sb="0" eb="2">
      <t>コクナイ</t>
    </rPh>
    <rPh sb="2" eb="3">
      <t>ケイ</t>
    </rPh>
    <phoneticPr fontId="3"/>
  </si>
  <si>
    <t>海外   火力 LNG</t>
  </si>
  <si>
    <t>海外   火力 石炭　</t>
  </si>
  <si>
    <t>火力</t>
    <rPh sb="0" eb="2">
      <t>カリョク</t>
    </rPh>
    <phoneticPr fontId="3"/>
  </si>
  <si>
    <t>海外   火力</t>
  </si>
  <si>
    <t>海外計</t>
    <rPh sb="0" eb="2">
      <t>カイガイ</t>
    </rPh>
    <rPh sb="2" eb="3">
      <t>ケイ</t>
    </rPh>
    <phoneticPr fontId="3"/>
  </si>
  <si>
    <t>国内外   火力 LNG</t>
  </si>
  <si>
    <t>国内外   火力 石炭　</t>
  </si>
  <si>
    <t>国内外   火力</t>
  </si>
  <si>
    <t xml:space="preserve">国内外合計  </t>
    <rPh sb="0" eb="3">
      <t>コクナイガイ</t>
    </rPh>
    <rPh sb="3" eb="5">
      <t>ゴウケイ</t>
    </rPh>
    <phoneticPr fontId="3"/>
  </si>
  <si>
    <t xml:space="preserve">国内外合計  </t>
    <phoneticPr fontId="3"/>
  </si>
  <si>
    <t>為替　</t>
    <rPh sb="0" eb="2">
      <t>カワセ</t>
    </rPh>
    <phoneticPr fontId="7"/>
  </si>
  <si>
    <t>選定</t>
  </si>
  <si>
    <t>外部評価</t>
  </si>
  <si>
    <t>23.6</t>
  </si>
  <si>
    <t>22.6</t>
  </si>
  <si>
    <t>21.6</t>
  </si>
  <si>
    <t>20.6</t>
  </si>
  <si>
    <t>19.6</t>
  </si>
  <si>
    <t>ガバナンス</t>
  </si>
  <si>
    <t>5. 介護休業(大阪ガス)  - 出向者除く</t>
  </si>
  <si>
    <t>4. 育児休業・短時間勤務(大阪ガス)  - 出向者除く</t>
  </si>
  <si>
    <t>3. 離職率 (離職率(大阪ガス) ) - [正社員における自己都合退職者数（各年度3月末現在）／正社員数（各年度4月1日現在）]</t>
  </si>
  <si>
    <t>2. 女性管理職比率・グループ (女性従業員・管理職比率) - 「管理職」は課長級以上のポストに就任していて、実際に部下を持ち、人事評価をする立場の者</t>
  </si>
  <si>
    <t>1. 女性従業員・管理職比率 - 各3月末時点</t>
  </si>
  <si>
    <t>障がい者雇用率</t>
  </si>
  <si>
    <t>介護短時間勤務</t>
  </si>
  <si>
    <t>介護休業</t>
  </si>
  <si>
    <t>育児短時間勤務</t>
  </si>
  <si>
    <t>育児休業 ・育児目的休暇のうち、男性</t>
  </si>
  <si>
    <t>育児休業・育児目的休暇</t>
  </si>
  <si>
    <t>離職率</t>
  </si>
  <si>
    <t>女性管理職比率・グループ</t>
  </si>
  <si>
    <t xml:space="preserve">女性従業員比率 ・大阪ガス </t>
  </si>
  <si>
    <t>女性従業員比率・グループ</t>
  </si>
  <si>
    <t>社会</t>
  </si>
  <si>
    <t>千t-CO2</t>
  </si>
  <si>
    <t>千t-CO2e</t>
  </si>
  <si>
    <t>スコープ3</t>
  </si>
  <si>
    <t>スコープ2</t>
  </si>
  <si>
    <t>スコープ1</t>
  </si>
  <si>
    <t>GHG排出量</t>
  </si>
  <si>
    <t>環境</t>
  </si>
  <si>
    <t>MSCI ESG Leaders Indexes</t>
  </si>
  <si>
    <t>格付情報</t>
    <rPh sb="0" eb="2">
      <t>カクヅケ</t>
    </rPh>
    <rPh sb="2" eb="4">
      <t>ジョウホウ</t>
    </rPh>
    <phoneticPr fontId="3"/>
  </si>
  <si>
    <t>【以下チャートのダウロードデータ】</t>
    <rPh sb="1" eb="3">
      <t>イカ</t>
    </rPh>
    <phoneticPr fontId="3"/>
  </si>
  <si>
    <t>企業情報</t>
    <rPh sb="0" eb="2">
      <t>キギョウ</t>
    </rPh>
    <rPh sb="2" eb="4">
      <t>ジョウホウ</t>
    </rPh>
    <phoneticPr fontId="3"/>
  </si>
  <si>
    <t>財務データ</t>
    <rPh sb="0" eb="2">
      <t>ザイム</t>
    </rPh>
    <phoneticPr fontId="3"/>
  </si>
  <si>
    <t>以下の情報は、その他のソースでご覧ください。</t>
    <rPh sb="0" eb="2">
      <t>イカ</t>
    </rPh>
    <rPh sb="3" eb="5">
      <t>ジョウホウ</t>
    </rPh>
    <rPh sb="9" eb="10">
      <t>タ</t>
    </rPh>
    <rPh sb="16" eb="17">
      <t>ラン</t>
    </rPh>
    <phoneticPr fontId="3"/>
  </si>
  <si>
    <t>IRページ内の株価情報</t>
    <rPh sb="5" eb="6">
      <t>ナイ</t>
    </rPh>
    <rPh sb="7" eb="9">
      <t>カブカ</t>
    </rPh>
    <rPh sb="9" eb="11">
      <t>ジョウホウ</t>
    </rPh>
    <phoneticPr fontId="3"/>
  </si>
  <si>
    <r>
      <t>目次</t>
    </r>
    <r>
      <rPr>
        <b/>
        <sz val="11"/>
        <color rgb="FF0000FF"/>
        <rFont val="Meiryo UI"/>
        <family val="3"/>
        <charset val="128"/>
      </rPr>
      <t>　</t>
    </r>
    <phoneticPr fontId="3"/>
  </si>
  <si>
    <r>
      <t>2005年12月</t>
    </r>
    <r>
      <rPr>
        <vertAlign val="superscript"/>
        <sz val="10"/>
        <color theme="1"/>
        <rFont val="Meiryo UI"/>
        <family val="3"/>
        <charset val="128"/>
      </rPr>
      <t xml:space="preserve"> *3</t>
    </r>
    <phoneticPr fontId="3"/>
  </si>
  <si>
    <r>
      <t xml:space="preserve">2005年12月 </t>
    </r>
    <r>
      <rPr>
        <vertAlign val="superscript"/>
        <sz val="10"/>
        <color theme="1"/>
        <rFont val="Meiryo UI"/>
        <family val="3"/>
        <charset val="128"/>
      </rPr>
      <t>*3</t>
    </r>
    <phoneticPr fontId="3"/>
  </si>
  <si>
    <r>
      <t xml:space="preserve">2017年3月 </t>
    </r>
    <r>
      <rPr>
        <vertAlign val="superscript"/>
        <sz val="10"/>
        <color theme="1"/>
        <rFont val="Meiryo UI"/>
        <family val="3"/>
        <charset val="128"/>
      </rPr>
      <t>*3</t>
    </r>
    <phoneticPr fontId="3"/>
  </si>
  <si>
    <r>
      <t>2018年7月</t>
    </r>
    <r>
      <rPr>
        <vertAlign val="superscript"/>
        <sz val="10"/>
        <color theme="1"/>
        <rFont val="Meiryo UI"/>
        <family val="3"/>
        <charset val="128"/>
      </rPr>
      <t xml:space="preserve"> *3</t>
    </r>
    <phoneticPr fontId="3"/>
  </si>
  <si>
    <r>
      <t>2018年12月</t>
    </r>
    <r>
      <rPr>
        <vertAlign val="superscript"/>
        <sz val="10"/>
        <color theme="1"/>
        <rFont val="Meiryo UI"/>
        <family val="3"/>
        <charset val="128"/>
      </rPr>
      <t xml:space="preserve"> *3</t>
    </r>
    <phoneticPr fontId="3"/>
  </si>
  <si>
    <r>
      <t>運転開始時期</t>
    </r>
    <r>
      <rPr>
        <b/>
        <vertAlign val="superscript"/>
        <sz val="10"/>
        <color theme="1"/>
        <rFont val="Meiryo UI"/>
        <family val="3"/>
        <charset val="128"/>
      </rPr>
      <t>*3</t>
    </r>
    <rPh sb="0" eb="2">
      <t>ウンテン</t>
    </rPh>
    <rPh sb="2" eb="4">
      <t>カイシ</t>
    </rPh>
    <rPh sb="4" eb="6">
      <t>ジキ</t>
    </rPh>
    <phoneticPr fontId="3"/>
  </si>
  <si>
    <r>
      <t>142</t>
    </r>
    <r>
      <rPr>
        <vertAlign val="superscript"/>
        <sz val="10"/>
        <color theme="1"/>
        <rFont val="Meiryo UI"/>
        <family val="3"/>
        <charset val="128"/>
      </rPr>
      <t>*4</t>
    </r>
    <phoneticPr fontId="3"/>
  </si>
  <si>
    <r>
      <t>77</t>
    </r>
    <r>
      <rPr>
        <vertAlign val="superscript"/>
        <sz val="10"/>
        <color theme="1"/>
        <rFont val="Meiryo UI"/>
        <family val="3"/>
        <charset val="128"/>
      </rPr>
      <t>*4</t>
    </r>
    <phoneticPr fontId="3"/>
  </si>
  <si>
    <r>
      <t xml:space="preserve">海外 </t>
    </r>
    <r>
      <rPr>
        <b/>
        <sz val="10"/>
        <color rgb="FF0070C0"/>
        <rFont val="Meiryo UI"/>
        <family val="3"/>
        <charset val="128"/>
      </rPr>
      <t xml:space="preserve"> </t>
    </r>
    <rPh sb="0" eb="2">
      <t>カイガイ</t>
    </rPh>
    <phoneticPr fontId="3"/>
  </si>
  <si>
    <r>
      <t xml:space="preserve">ＬＮＧ気化能力（千ｍ3／時）
</t>
    </r>
    <r>
      <rPr>
        <sz val="10"/>
        <color rgb="FF0000FF"/>
        <rFont val="Meiryo UI"/>
        <family val="3"/>
        <charset val="128"/>
      </rPr>
      <t>LNG vaporization capacity (1,000 m³ / hour)</t>
    </r>
    <phoneticPr fontId="3"/>
  </si>
  <si>
    <r>
      <t xml:space="preserve">ＬＮＧタンク総容量 (kl)
</t>
    </r>
    <r>
      <rPr>
        <sz val="10"/>
        <color rgb="FF0000FF"/>
        <rFont val="Meiryo UI"/>
        <family val="3"/>
        <charset val="128"/>
      </rPr>
      <t>Total LNG tank capacity (kl)</t>
    </r>
    <phoneticPr fontId="3"/>
  </si>
  <si>
    <r>
      <t xml:space="preserve">主原料
</t>
    </r>
    <r>
      <rPr>
        <sz val="10"/>
        <color rgb="FF0000FF"/>
        <rFont val="Meiryo UI"/>
        <family val="3"/>
        <charset val="128"/>
      </rPr>
      <t>Main materials</t>
    </r>
    <phoneticPr fontId="3"/>
  </si>
  <si>
    <t>このページに掲載される情報は、Eurolandcom社が当社の公開された財務情報等に基づきそのコンテンツを作成し、管理しているものです。百万円未満の端数処理の関係により、他の開示物と数値が異なることがあります。このページに掲載されるいかなる情報も、当社または当社の経営者の意見、予測または予想を示すものではありません。また、当社は皆様がこれらの情報を使用されたことに関連して生じるいかなる損害についても責任を負うものではありません。</t>
    <phoneticPr fontId="3"/>
  </si>
  <si>
    <t>2. 2014年8月31日付で米国子会社を再編。Osaka Gas Energy America Corpoation、Osaka Gas Resources America CorporationをOsaka Gas Freedom Energy Corporationに統合。Osaka Gas Freedom Energy Corporationの社名をOsaka Gas USA Corporationに変更。</t>
  </si>
  <si>
    <t>業務用等・個別 (-21.3)</t>
  </si>
  <si>
    <t>家庭用・個別 (-21.3)</t>
  </si>
  <si>
    <t>持分法による投資利益又は損失(国内エネルギー)</t>
  </si>
  <si>
    <t>Daigasエナジー㈱</t>
  </si>
  <si>
    <t>大阪ガスマーケティング㈱</t>
  </si>
  <si>
    <t>大阪ガスネットワーク㈱</t>
  </si>
  <si>
    <t>㈱OGCTS(-20.3)</t>
  </si>
  <si>
    <t>大阪ガス住宅設備㈱ (-20.3)</t>
  </si>
  <si>
    <t>1.</t>
    <phoneticPr fontId="3"/>
  </si>
  <si>
    <t>2.</t>
  </si>
  <si>
    <t>3.</t>
  </si>
  <si>
    <t>4.</t>
  </si>
  <si>
    <t>5.</t>
  </si>
  <si>
    <t>6.</t>
  </si>
  <si>
    <t>7.</t>
  </si>
  <si>
    <t>8.</t>
  </si>
  <si>
    <t>9.</t>
  </si>
  <si>
    <t>10.</t>
  </si>
  <si>
    <t>11.</t>
  </si>
  <si>
    <t>12.</t>
  </si>
  <si>
    <t>13.</t>
    <phoneticPr fontId="3"/>
  </si>
  <si>
    <t>14.</t>
    <phoneticPr fontId="3"/>
  </si>
  <si>
    <t>その他の情報</t>
    <rPh sb="2" eb="3">
      <t>タ</t>
    </rPh>
    <rPh sb="4" eb="6">
      <t>ジョウホウ</t>
    </rPh>
    <phoneticPr fontId="3"/>
  </si>
  <si>
    <t>こちらのデータは下記サイトよりグラフでご覧いただけます。</t>
    <rPh sb="8" eb="10">
      <t>カキ</t>
    </rPh>
    <rPh sb="20" eb="21">
      <t>ラン</t>
    </rPh>
    <phoneticPr fontId="3"/>
  </si>
  <si>
    <t>業績ハイライト | IR情報 | Daigasグループ (daigasgroup.com)</t>
  </si>
  <si>
    <t>6. 障がい者雇用率(大阪ガス)  - 6月1日時点。</t>
  </si>
  <si>
    <t>24.3</t>
  </si>
  <si>
    <t>10. 24.3期から当社及び一部の国内連結子会社はグループ通算制度へ移行。</t>
  </si>
  <si>
    <t>32. 24.3期から当社及び一部の国内連結子会社はグループ通算制度へ移行。</t>
  </si>
  <si>
    <t>営業外収益合計</t>
  </si>
  <si>
    <t>営業外費用合計</t>
  </si>
  <si>
    <t>特別利益合計</t>
  </si>
  <si>
    <t>関係会社株式売却損</t>
  </si>
  <si>
    <t>法人税等合計</t>
  </si>
  <si>
    <t>その他の包括利益合計</t>
  </si>
  <si>
    <t>2. 24.3期から当社及び一部の国内連結子会社はグループ通算制度へ移行。</t>
  </si>
  <si>
    <t>流動資産合計</t>
  </si>
  <si>
    <t>固定資産合計</t>
  </si>
  <si>
    <t>投資その他の資産合計</t>
  </si>
  <si>
    <t>流動負債合計</t>
  </si>
  <si>
    <t>固定負債合計</t>
  </si>
  <si>
    <t>株主資本合計</t>
  </si>
  <si>
    <t>ファイナンス・リース債務の返済による支出</t>
  </si>
  <si>
    <t>自己株式の取得による支出</t>
  </si>
  <si>
    <t>持分法による投資利益又は損失(国内エネルギー・ガス)(-21.3）</t>
  </si>
  <si>
    <t>持分法による投資利益又は損失(国内エネルギー・電力)(-21.3）</t>
  </si>
  <si>
    <t>お客さまアカウント数合計</t>
  </si>
  <si>
    <t>ガスアカウント数</t>
  </si>
  <si>
    <t>電力アカウント数</t>
  </si>
  <si>
    <t>その他アカウント数</t>
  </si>
  <si>
    <t xml:space="preserve">米国電力事業(火力) </t>
  </si>
  <si>
    <t>24.6</t>
    <phoneticPr fontId="3"/>
  </si>
  <si>
    <t>ベトナム</t>
    <phoneticPr fontId="3"/>
  </si>
  <si>
    <r>
      <rPr>
        <sz val="10"/>
        <color theme="1"/>
        <rFont val="Meiryo UI"/>
        <family val="3"/>
        <charset val="128"/>
      </rPr>
      <t>49</t>
    </r>
    <r>
      <rPr>
        <vertAlign val="superscript"/>
        <sz val="10"/>
        <color theme="1"/>
        <rFont val="Meiryo UI"/>
        <family val="3"/>
        <charset val="128"/>
      </rPr>
      <t>*4</t>
    </r>
    <phoneticPr fontId="3"/>
  </si>
  <si>
    <r>
      <t>34</t>
    </r>
    <r>
      <rPr>
        <vertAlign val="superscript"/>
        <sz val="10"/>
        <color theme="1"/>
        <rFont val="Meiryo UI"/>
        <family val="3"/>
        <charset val="128"/>
      </rPr>
      <t>*4</t>
    </r>
    <phoneticPr fontId="3"/>
  </si>
  <si>
    <r>
      <rPr>
        <sz val="10"/>
        <color theme="1"/>
        <rFont val="Meiryo UI"/>
        <family val="3"/>
        <charset val="128"/>
      </rPr>
      <t>31</t>
    </r>
    <r>
      <rPr>
        <vertAlign val="superscript"/>
        <sz val="10"/>
        <color theme="1"/>
        <rFont val="Meiryo UI"/>
        <family val="3"/>
        <charset val="128"/>
      </rPr>
      <t>*4</t>
    </r>
    <phoneticPr fontId="3"/>
  </si>
  <si>
    <r>
      <t>5</t>
    </r>
    <r>
      <rPr>
        <vertAlign val="superscript"/>
        <sz val="10"/>
        <color theme="1"/>
        <rFont val="Meiryo UI"/>
        <family val="3"/>
        <charset val="128"/>
      </rPr>
      <t>*4</t>
    </r>
    <phoneticPr fontId="3"/>
  </si>
  <si>
    <r>
      <t>76</t>
    </r>
    <r>
      <rPr>
        <vertAlign val="superscript"/>
        <sz val="10"/>
        <color theme="1"/>
        <rFont val="Meiryo UI"/>
        <family val="3"/>
        <charset val="128"/>
      </rPr>
      <t>*4</t>
    </r>
    <phoneticPr fontId="3"/>
  </si>
  <si>
    <t>米国　バージニア州</t>
    <phoneticPr fontId="3"/>
  </si>
  <si>
    <t>SREOG VA  Solar　各発電所</t>
    <phoneticPr fontId="3"/>
  </si>
  <si>
    <r>
      <t xml:space="preserve">2018年5月 </t>
    </r>
    <r>
      <rPr>
        <vertAlign val="superscript"/>
        <sz val="10"/>
        <color theme="1"/>
        <rFont val="Meiryo UI"/>
        <family val="3"/>
        <charset val="128"/>
      </rPr>
      <t>*3</t>
    </r>
    <phoneticPr fontId="3"/>
  </si>
  <si>
    <t>リチウムイオン電池</t>
    <rPh sb="7" eb="9">
      <t>デンチ</t>
    </rPh>
    <phoneticPr fontId="3"/>
  </si>
  <si>
    <t>佐野太陽光発電所</t>
    <rPh sb="0" eb="8">
      <t>サノタイヨウコウハツデンショ</t>
    </rPh>
    <phoneticPr fontId="3"/>
  </si>
  <si>
    <t>栃木県</t>
    <rPh sb="0" eb="3">
      <t>トチギケン</t>
    </rPh>
    <phoneticPr fontId="3"/>
  </si>
  <si>
    <t>サステナブルソーラーウェイ2　各発電所</t>
    <rPh sb="15" eb="18">
      <t>カクハツデン</t>
    </rPh>
    <rPh sb="18" eb="19">
      <t>ショ</t>
    </rPh>
    <phoneticPr fontId="3"/>
  </si>
  <si>
    <t>JO電力1号　各発電所(非FIT/非FIP)</t>
    <rPh sb="2" eb="4">
      <t>デンリョク</t>
    </rPh>
    <rPh sb="5" eb="6">
      <t>ゴウ</t>
    </rPh>
    <rPh sb="7" eb="10">
      <t>カクハツデン</t>
    </rPh>
    <rPh sb="10" eb="11">
      <t>ショ</t>
    </rPh>
    <rPh sb="12" eb="13">
      <t>ヒ</t>
    </rPh>
    <rPh sb="17" eb="18">
      <t>ヒ</t>
    </rPh>
    <phoneticPr fontId="3"/>
  </si>
  <si>
    <t>JO電力1号　各発電所(FIT)</t>
    <rPh sb="2" eb="4">
      <t>デンリョク</t>
    </rPh>
    <rPh sb="5" eb="6">
      <t>ゴウ</t>
    </rPh>
    <rPh sb="7" eb="10">
      <t>カクハツデン</t>
    </rPh>
    <rPh sb="10" eb="11">
      <t>ショ</t>
    </rPh>
    <phoneticPr fontId="3"/>
  </si>
  <si>
    <t>S&amp;Dx solor1 各発電所</t>
  </si>
  <si>
    <t>S&amp;Dx solor2 各発電所(非FIT)</t>
    <rPh sb="17" eb="18">
      <t>ヒ</t>
    </rPh>
    <phoneticPr fontId="3"/>
  </si>
  <si>
    <t>GDsPJ 各発電所(FIT)</t>
    <phoneticPr fontId="3"/>
  </si>
  <si>
    <t>GDsPJ 各発電所(非FIT)</t>
    <rPh sb="11" eb="12">
      <t>ヒ</t>
    </rPh>
    <phoneticPr fontId="3"/>
  </si>
  <si>
    <t>2025年</t>
    <rPh sb="4" eb="5">
      <t>ネン</t>
    </rPh>
    <phoneticPr fontId="3"/>
  </si>
  <si>
    <t>31MWh / 8MW</t>
  </si>
  <si>
    <t>■Daigasグループの発電施設</t>
    <rPh sb="12" eb="16">
      <t>ハツデンシセツ</t>
    </rPh>
    <phoneticPr fontId="3"/>
  </si>
  <si>
    <t>■Daigasグループの蓄電所</t>
    <rPh sb="12" eb="15">
      <t>チクデンショ</t>
    </rPh>
    <phoneticPr fontId="3"/>
  </si>
  <si>
    <t>千里蓄電所</t>
    <rPh sb="0" eb="5">
      <t>センリチクデンショ</t>
    </rPh>
    <phoneticPr fontId="3"/>
  </si>
  <si>
    <t>武雄蓄電所</t>
    <rPh sb="0" eb="2">
      <t>タケオ</t>
    </rPh>
    <rPh sb="2" eb="5">
      <t>チクデンショ</t>
    </rPh>
    <phoneticPr fontId="3"/>
  </si>
  <si>
    <t>23MWh / 11MW</t>
    <phoneticPr fontId="3"/>
  </si>
  <si>
    <t>8MWh / 2MW</t>
    <phoneticPr fontId="3"/>
  </si>
  <si>
    <t>31MWh / 13MW</t>
    <phoneticPr fontId="3"/>
  </si>
  <si>
    <t>大阪府</t>
    <rPh sb="0" eb="3">
      <t>オオサカフ</t>
    </rPh>
    <phoneticPr fontId="3"/>
  </si>
  <si>
    <t>佐賀県</t>
    <rPh sb="0" eb="3">
      <t>サガケン</t>
    </rPh>
    <phoneticPr fontId="3"/>
  </si>
  <si>
    <t>Daigas グループファクトブック 2024(日本語）</t>
    <rPh sb="24" eb="27">
      <t>ニホンゴ</t>
    </rPh>
    <phoneticPr fontId="3"/>
  </si>
  <si>
    <t>社債明細</t>
  </si>
  <si>
    <t>借入金明細</t>
  </si>
  <si>
    <t>(参考)　価格指標、為替</t>
  </si>
  <si>
    <t>海外上流事業、海外中下流事業（発電除く）</t>
  </si>
  <si>
    <t>Daigas グループ　持分電源容量</t>
  </si>
  <si>
    <t xml:space="preserve">国内発電所 </t>
  </si>
  <si>
    <t xml:space="preserve">海外発電所 </t>
  </si>
  <si>
    <t>セグメント</t>
  </si>
  <si>
    <t>ESG</t>
  </si>
  <si>
    <t>主な関係会社</t>
    <rPh sb="0" eb="1">
      <t>オモ</t>
    </rPh>
    <rPh sb="2" eb="6">
      <t>カンケイガイシャ</t>
    </rPh>
    <phoneticPr fontId="3"/>
  </si>
  <si>
    <t>※24年3月に自己株式の消却を実施した結果、 23年3月期末より、6,767,900株減少しております。</t>
    <phoneticPr fontId="3"/>
  </si>
  <si>
    <t>発行済株式数 : 株</t>
    <rPh sb="0" eb="2">
      <t>ハッコウ</t>
    </rPh>
    <rPh sb="2" eb="3">
      <t>ズ</t>
    </rPh>
    <rPh sb="3" eb="5">
      <t>カブシキ</t>
    </rPh>
    <rPh sb="5" eb="6">
      <t>スウ</t>
    </rPh>
    <phoneticPr fontId="3"/>
  </si>
  <si>
    <t>発行可能株式総数 : 株</t>
    <rPh sb="11" eb="12">
      <t>カブ</t>
    </rPh>
    <phoneticPr fontId="3"/>
  </si>
  <si>
    <t>上場証券取引所</t>
    <phoneticPr fontId="3"/>
  </si>
  <si>
    <t>議決権を有する単元株主数</t>
    <rPh sb="0" eb="2">
      <t>ギケツ</t>
    </rPh>
    <rPh sb="2" eb="3">
      <t>ケン</t>
    </rPh>
    <rPh sb="4" eb="5">
      <t>ユウ</t>
    </rPh>
    <rPh sb="7" eb="9">
      <t>タンゲン</t>
    </rPh>
    <rPh sb="9" eb="11">
      <t>カブヌシ</t>
    </rPh>
    <rPh sb="11" eb="12">
      <t>スウ</t>
    </rPh>
    <phoneticPr fontId="3"/>
  </si>
  <si>
    <t>東京証券取引所</t>
    <rPh sb="0" eb="2">
      <t>トウキョウ</t>
    </rPh>
    <rPh sb="2" eb="4">
      <t>ショウケン</t>
    </rPh>
    <rPh sb="4" eb="6">
      <t>トリヒキ</t>
    </rPh>
    <rPh sb="6" eb="7">
      <t>ジョ</t>
    </rPh>
    <phoneticPr fontId="3"/>
  </si>
  <si>
    <t>2024 年6月末時点</t>
    <phoneticPr fontId="3"/>
  </si>
  <si>
    <t>株式情報</t>
    <rPh sb="0" eb="2">
      <t>カブシキ</t>
    </rPh>
    <rPh sb="2" eb="4">
      <t>ジョウホウ</t>
    </rPh>
    <phoneticPr fontId="3"/>
  </si>
  <si>
    <t>大株主の状況</t>
    <rPh sb="0" eb="3">
      <t>オオカブヌシ</t>
    </rPh>
    <rPh sb="4" eb="6">
      <t>ジョウキョウ</t>
    </rPh>
    <phoneticPr fontId="3"/>
  </si>
  <si>
    <t xml:space="preserve">2024年3月末時点 </t>
    <phoneticPr fontId="3"/>
  </si>
  <si>
    <t>氏名又は名称</t>
    <rPh sb="0" eb="2">
      <t>シメイ</t>
    </rPh>
    <rPh sb="2" eb="3">
      <t>マタ</t>
    </rPh>
    <rPh sb="4" eb="6">
      <t>メイショウ</t>
    </rPh>
    <phoneticPr fontId="3"/>
  </si>
  <si>
    <t>所有株式数 (千株)</t>
    <rPh sb="0" eb="2">
      <t>ショユウ</t>
    </rPh>
    <rPh sb="2" eb="5">
      <t>カブシキスウ</t>
    </rPh>
    <rPh sb="7" eb="8">
      <t>セン</t>
    </rPh>
    <rPh sb="8" eb="9">
      <t>カブ</t>
    </rPh>
    <phoneticPr fontId="3"/>
  </si>
  <si>
    <t>発行済株式総数に対する
所有株式数の割合 （%）</t>
    <rPh sb="0" eb="2">
      <t>ハッコウ</t>
    </rPh>
    <rPh sb="2" eb="3">
      <t>スミ</t>
    </rPh>
    <rPh sb="3" eb="5">
      <t>カブシキ</t>
    </rPh>
    <rPh sb="5" eb="7">
      <t>ソウスウ</t>
    </rPh>
    <rPh sb="8" eb="9">
      <t>タイ</t>
    </rPh>
    <rPh sb="12" eb="14">
      <t>ショユウ</t>
    </rPh>
    <rPh sb="14" eb="17">
      <t>カブシキスウ</t>
    </rPh>
    <rPh sb="18" eb="20">
      <t>ワリアイ</t>
    </rPh>
    <phoneticPr fontId="3"/>
  </si>
  <si>
    <t>日本マスタートラスト信託銀行株式会社(信託口)</t>
    <phoneticPr fontId="3"/>
  </si>
  <si>
    <t>株式会社日本カストディ銀行(信託口)</t>
    <phoneticPr fontId="3"/>
  </si>
  <si>
    <t>日本生命保険相互会社(常任代理人  日本マスタートラスト信託銀行株式会社)</t>
    <phoneticPr fontId="3"/>
  </si>
  <si>
    <t>株式会社りそな銀行</t>
    <phoneticPr fontId="3"/>
  </si>
  <si>
    <t>STATE STREET BANK WEST CLIENT - TREATY 505234(常任代理人 株式会社みずほ銀行)</t>
    <phoneticPr fontId="3"/>
  </si>
  <si>
    <t>株式会社三菱ＵＦＪ銀行</t>
    <phoneticPr fontId="3"/>
  </si>
  <si>
    <t>あいおいニッセイ同和損害保険株式会社(常任代理人 日本マスタートラスト信託銀行株式会社)</t>
    <phoneticPr fontId="3"/>
  </si>
  <si>
    <t>明治安田生命保険相互会社(常任代理人 株式会社日本カストディ銀行)</t>
    <phoneticPr fontId="3"/>
  </si>
  <si>
    <t>JP MORGAN CHASE BANK 385781(常任代理人 株式会社みずほ銀行)</t>
    <phoneticPr fontId="3"/>
  </si>
  <si>
    <t>STATE STREET BANK AND TRUST COMPANY 505103(常任代理人 株式会社みずほ銀行)</t>
    <phoneticPr fontId="3"/>
  </si>
  <si>
    <t>計</t>
    <rPh sb="0" eb="1">
      <t>ケイ</t>
    </rPh>
    <phoneticPr fontId="3"/>
  </si>
  <si>
    <t>A-1+</t>
    <phoneticPr fontId="3"/>
  </si>
  <si>
    <t>6月末時点</t>
    <phoneticPr fontId="3"/>
  </si>
  <si>
    <t>暦年</t>
    <rPh sb="0" eb="2">
      <t>レキネン</t>
    </rPh>
    <phoneticPr fontId="3"/>
  </si>
  <si>
    <t>R&amp;I（格付投資情報センター）</t>
    <phoneticPr fontId="3"/>
  </si>
  <si>
    <t>ムーディーズ</t>
    <phoneticPr fontId="3"/>
  </si>
  <si>
    <t>長期債</t>
    <rPh sb="0" eb="3">
      <t>チョウキサイ</t>
    </rPh>
    <phoneticPr fontId="3"/>
  </si>
  <si>
    <t>Ｓ＆Ｐグローバル・レーティング</t>
    <phoneticPr fontId="3"/>
  </si>
  <si>
    <t>国内コマーシャルペーパー</t>
    <phoneticPr fontId="3"/>
  </si>
  <si>
    <t xml:space="preserve">格付の推移 </t>
    <rPh sb="0" eb="2">
      <t>カクヅ</t>
    </rPh>
    <rPh sb="3" eb="5">
      <t>スイイ</t>
    </rPh>
    <phoneticPr fontId="3"/>
  </si>
  <si>
    <t>社債明細</t>
    <rPh sb="0" eb="2">
      <t>シャサイ</t>
    </rPh>
    <rPh sb="2" eb="4">
      <t>メイサイ</t>
    </rPh>
    <phoneticPr fontId="5"/>
  </si>
  <si>
    <t>2024年3月末時点</t>
    <phoneticPr fontId="3"/>
  </si>
  <si>
    <t xml:space="preserve">会社名
</t>
    <rPh sb="0" eb="2">
      <t>カイシャ</t>
    </rPh>
    <rPh sb="2" eb="3">
      <t>メイ</t>
    </rPh>
    <phoneticPr fontId="5"/>
  </si>
  <si>
    <t xml:space="preserve">発行日
</t>
    <rPh sb="0" eb="2">
      <t>ハッコウ</t>
    </rPh>
    <rPh sb="2" eb="3">
      <t>ヒ</t>
    </rPh>
    <phoneticPr fontId="5"/>
  </si>
  <si>
    <t>当期末残高（内、1年以内償還予定額） （百万円）</t>
    <rPh sb="0" eb="1">
      <t>トウ</t>
    </rPh>
    <rPh sb="1" eb="3">
      <t>キマツ</t>
    </rPh>
    <rPh sb="3" eb="5">
      <t>ザンダカ</t>
    </rPh>
    <rPh sb="6" eb="7">
      <t>ウチ</t>
    </rPh>
    <rPh sb="9" eb="10">
      <t>ネン</t>
    </rPh>
    <rPh sb="10" eb="12">
      <t>イナイ</t>
    </rPh>
    <rPh sb="12" eb="14">
      <t>ショウカン</t>
    </rPh>
    <rPh sb="14" eb="16">
      <t>ヨテイ</t>
    </rPh>
    <rPh sb="16" eb="17">
      <t>ガク</t>
    </rPh>
    <rPh sb="20" eb="23">
      <t>ヒャクマンエン</t>
    </rPh>
    <phoneticPr fontId="5"/>
  </si>
  <si>
    <t xml:space="preserve">利率 （%) </t>
    <rPh sb="0" eb="2">
      <t>リリツ</t>
    </rPh>
    <phoneticPr fontId="5"/>
  </si>
  <si>
    <t>償還日</t>
    <rPh sb="0" eb="2">
      <t>ショウカン</t>
    </rPh>
    <rPh sb="2" eb="3">
      <t>ヒ</t>
    </rPh>
    <phoneticPr fontId="5"/>
  </si>
  <si>
    <t>大阪ガス(株)</t>
    <phoneticPr fontId="3"/>
  </si>
  <si>
    <t>国内無担保社債</t>
    <phoneticPr fontId="3"/>
  </si>
  <si>
    <t>#50</t>
    <phoneticPr fontId="3"/>
  </si>
  <si>
    <t>2023.6.2</t>
    <phoneticPr fontId="3"/>
  </si>
  <si>
    <t>2028.6.2</t>
    <phoneticPr fontId="3"/>
  </si>
  <si>
    <t>#51</t>
    <phoneticPr fontId="3"/>
  </si>
  <si>
    <t>2033.6.2</t>
    <phoneticPr fontId="3"/>
  </si>
  <si>
    <t>#52</t>
    <phoneticPr fontId="3"/>
  </si>
  <si>
    <t>2043.6.2</t>
    <phoneticPr fontId="3"/>
  </si>
  <si>
    <t>第１回利払繰延条項・期限前償還条項付無担保社債（劣後特約付）</t>
    <phoneticPr fontId="3"/>
  </si>
  <si>
    <t>第２回利払繰延条項・期限前償還条項付無担保社債（劣後特約付）</t>
    <phoneticPr fontId="3"/>
  </si>
  <si>
    <t>第３回利払繰延条項・期限前償還条項付無担保社債（劣後特約付）</t>
    <phoneticPr fontId="3"/>
  </si>
  <si>
    <t>2080.9.10</t>
    <phoneticPr fontId="3"/>
  </si>
  <si>
    <t>第４回利払繰延条項・期限前償還条項付無担保社債（劣後特約付）</t>
    <phoneticPr fontId="3"/>
  </si>
  <si>
    <t xml:space="preserve">(株)アミック
</t>
    <phoneticPr fontId="3"/>
  </si>
  <si>
    <t>第4回無担保社債</t>
    <rPh sb="0" eb="1">
      <t>ダイ</t>
    </rPh>
    <rPh sb="2" eb="3">
      <t>カイ</t>
    </rPh>
    <rPh sb="3" eb="6">
      <t>ムタンポ</t>
    </rPh>
    <rPh sb="6" eb="8">
      <t>シャサイ</t>
    </rPh>
    <phoneticPr fontId="3"/>
  </si>
  <si>
    <t>20
(20)</t>
    <phoneticPr fontId="3"/>
  </si>
  <si>
    <t>2024.12.10</t>
    <phoneticPr fontId="3"/>
  </si>
  <si>
    <t>合計</t>
    <phoneticPr fontId="5"/>
  </si>
  <si>
    <t>460,019
(20)</t>
    <phoneticPr fontId="3"/>
  </si>
  <si>
    <t>社債・借入金明細</t>
    <phoneticPr fontId="3"/>
  </si>
  <si>
    <t>借入金明細</t>
    <rPh sb="0" eb="2">
      <t>カリイレ</t>
    </rPh>
    <rPh sb="2" eb="3">
      <t>キン</t>
    </rPh>
    <rPh sb="3" eb="5">
      <t>メイサイ</t>
    </rPh>
    <phoneticPr fontId="5"/>
  </si>
  <si>
    <t>金額 （百万円）</t>
    <rPh sb="0" eb="2">
      <t>キンガク</t>
    </rPh>
    <rPh sb="4" eb="5">
      <t>ヒャク</t>
    </rPh>
    <rPh sb="5" eb="7">
      <t>マンエン</t>
    </rPh>
    <phoneticPr fontId="5"/>
  </si>
  <si>
    <t>平均利率 （%）</t>
    <phoneticPr fontId="3"/>
  </si>
  <si>
    <t>短期借入金</t>
    <rPh sb="0" eb="2">
      <t>タンキ</t>
    </rPh>
    <rPh sb="2" eb="4">
      <t>カリイレ</t>
    </rPh>
    <rPh sb="4" eb="5">
      <t>キン</t>
    </rPh>
    <phoneticPr fontId="5"/>
  </si>
  <si>
    <t>1年以内に返済予定の長期借入金</t>
    <rPh sb="1" eb="2">
      <t>ネン</t>
    </rPh>
    <rPh sb="2" eb="4">
      <t>イナイ</t>
    </rPh>
    <rPh sb="5" eb="7">
      <t>ヘンサイ</t>
    </rPh>
    <rPh sb="7" eb="9">
      <t>ヨテイ</t>
    </rPh>
    <rPh sb="10" eb="12">
      <t>チョウキ</t>
    </rPh>
    <rPh sb="12" eb="14">
      <t>カリイレ</t>
    </rPh>
    <rPh sb="14" eb="15">
      <t>キン</t>
    </rPh>
    <phoneticPr fontId="5"/>
  </si>
  <si>
    <t>1年以内に返済予定のリース債務</t>
    <rPh sb="1" eb="2">
      <t>ネン</t>
    </rPh>
    <rPh sb="2" eb="4">
      <t>イナイ</t>
    </rPh>
    <rPh sb="5" eb="7">
      <t>ヘンサイ</t>
    </rPh>
    <rPh sb="7" eb="9">
      <t>ヨテイ</t>
    </rPh>
    <rPh sb="13" eb="15">
      <t>サイム</t>
    </rPh>
    <phoneticPr fontId="5"/>
  </si>
  <si>
    <t>長期借入金（1年以内に返済予定のものを除く）</t>
    <rPh sb="0" eb="2">
      <t>チョウキ</t>
    </rPh>
    <rPh sb="2" eb="4">
      <t>カリイレ</t>
    </rPh>
    <rPh sb="4" eb="5">
      <t>キン</t>
    </rPh>
    <rPh sb="7" eb="8">
      <t>ネン</t>
    </rPh>
    <rPh sb="8" eb="10">
      <t>イナイ</t>
    </rPh>
    <rPh sb="11" eb="13">
      <t>ヘンサイ</t>
    </rPh>
    <rPh sb="13" eb="15">
      <t>ヨテイ</t>
    </rPh>
    <rPh sb="19" eb="20">
      <t>ノゾ</t>
    </rPh>
    <phoneticPr fontId="5"/>
  </si>
  <si>
    <t>リース債務（1年以内に返済予定のものを除く）</t>
    <rPh sb="3" eb="5">
      <t>サイム</t>
    </rPh>
    <rPh sb="7" eb="8">
      <t>ネン</t>
    </rPh>
    <rPh sb="8" eb="10">
      <t>イナイ</t>
    </rPh>
    <rPh sb="11" eb="13">
      <t>ヘンサイ</t>
    </rPh>
    <rPh sb="13" eb="15">
      <t>ヨテイ</t>
    </rPh>
    <rPh sb="19" eb="20">
      <t>ノゾ</t>
    </rPh>
    <phoneticPr fontId="5"/>
  </si>
  <si>
    <t xml:space="preserve">2029年3月期までの償還・返済予定額 </t>
    <rPh sb="4" eb="5">
      <t>ネン</t>
    </rPh>
    <rPh sb="6" eb="7">
      <t>ガツ</t>
    </rPh>
    <rPh sb="7" eb="8">
      <t>キ</t>
    </rPh>
    <rPh sb="11" eb="13">
      <t>ショウカン</t>
    </rPh>
    <rPh sb="14" eb="16">
      <t>ヘンサイ</t>
    </rPh>
    <rPh sb="16" eb="18">
      <t>ヨテイ</t>
    </rPh>
    <rPh sb="18" eb="19">
      <t>ガク</t>
    </rPh>
    <phoneticPr fontId="5"/>
  </si>
  <si>
    <t>2025年3月期</t>
    <rPh sb="4" eb="5">
      <t>ネン</t>
    </rPh>
    <rPh sb="6" eb="8">
      <t>ガツキ</t>
    </rPh>
    <phoneticPr fontId="5"/>
  </si>
  <si>
    <t>2026年3月期</t>
    <rPh sb="4" eb="5">
      <t>ネン</t>
    </rPh>
    <rPh sb="6" eb="8">
      <t>ガツキ</t>
    </rPh>
    <phoneticPr fontId="5"/>
  </si>
  <si>
    <t>2027年3月期</t>
    <rPh sb="4" eb="5">
      <t>ネン</t>
    </rPh>
    <rPh sb="6" eb="8">
      <t>ガツキ</t>
    </rPh>
    <phoneticPr fontId="5"/>
  </si>
  <si>
    <t>2028年3月期</t>
    <rPh sb="4" eb="5">
      <t>ネン</t>
    </rPh>
    <rPh sb="6" eb="8">
      <t>ガツキ</t>
    </rPh>
    <phoneticPr fontId="5"/>
  </si>
  <si>
    <t>2029年3月期</t>
    <rPh sb="4" eb="5">
      <t>ネン</t>
    </rPh>
    <rPh sb="6" eb="8">
      <t>ガツキ</t>
    </rPh>
    <phoneticPr fontId="5"/>
  </si>
  <si>
    <t>社債</t>
    <rPh sb="0" eb="2">
      <t>シャサイ</t>
    </rPh>
    <phoneticPr fontId="5"/>
  </si>
  <si>
    <t>長期借入金</t>
    <rPh sb="0" eb="2">
      <t>チョウキ</t>
    </rPh>
    <rPh sb="2" eb="4">
      <t>カリイレ</t>
    </rPh>
    <rPh sb="4" eb="5">
      <t>キン</t>
    </rPh>
    <phoneticPr fontId="5"/>
  </si>
  <si>
    <t>（百万円）</t>
    <phoneticPr fontId="3"/>
  </si>
  <si>
    <t>都市ガス製造所別設備数</t>
    <rPh sb="0" eb="2">
      <t>トシ</t>
    </rPh>
    <rPh sb="4" eb="6">
      <t>セイゾウ</t>
    </rPh>
    <rPh sb="6" eb="7">
      <t>ショ</t>
    </rPh>
    <rPh sb="7" eb="8">
      <t>ベツ</t>
    </rPh>
    <rPh sb="8" eb="10">
      <t>セツビ</t>
    </rPh>
    <rPh sb="10" eb="11">
      <t>スウ</t>
    </rPh>
    <phoneticPr fontId="3"/>
  </si>
  <si>
    <t>ＬＮＧ気化設備 (基)</t>
    <rPh sb="9" eb="10">
      <t>キ</t>
    </rPh>
    <phoneticPr fontId="3"/>
  </si>
  <si>
    <t>ＬＮＧタンク (基)</t>
    <phoneticPr fontId="3"/>
  </si>
  <si>
    <t>主要設備</t>
    <phoneticPr fontId="3"/>
  </si>
  <si>
    <t>DaigasグループのLNG船一覧　</t>
    <phoneticPr fontId="3"/>
  </si>
  <si>
    <t>船名</t>
    <rPh sb="0" eb="1">
      <t>フネ</t>
    </rPh>
    <rPh sb="1" eb="2">
      <t>メイ</t>
    </rPh>
    <phoneticPr fontId="3"/>
  </si>
  <si>
    <t>就航年</t>
    <rPh sb="0" eb="2">
      <t>シュウコウ</t>
    </rPh>
    <rPh sb="2" eb="3">
      <t>ネン</t>
    </rPh>
    <phoneticPr fontId="3"/>
  </si>
  <si>
    <t>容量</t>
    <rPh sb="0" eb="2">
      <t>ヨウリョウ</t>
    </rPh>
    <phoneticPr fontId="3"/>
  </si>
  <si>
    <t>円/株</t>
    <phoneticPr fontId="3"/>
  </si>
  <si>
    <t>(参考)　価格指標、為替</t>
    <rPh sb="1" eb="3">
      <t>サンコウ</t>
    </rPh>
    <rPh sb="5" eb="7">
      <t>カカク</t>
    </rPh>
    <rPh sb="7" eb="9">
      <t>シヒョウ</t>
    </rPh>
    <rPh sb="10" eb="12">
      <t>カワセ</t>
    </rPh>
    <phoneticPr fontId="7"/>
  </si>
  <si>
    <t>(ドル/バレル)</t>
    <phoneticPr fontId="7"/>
  </si>
  <si>
    <t>(円/トン)</t>
    <rPh sb="1" eb="2">
      <t>エン</t>
    </rPh>
    <phoneticPr fontId="7"/>
  </si>
  <si>
    <t>(円/ドル)</t>
    <rPh sb="1" eb="2">
      <t>エン</t>
    </rPh>
    <phoneticPr fontId="7"/>
  </si>
  <si>
    <t>(ドル/MMBtu)</t>
    <phoneticPr fontId="7"/>
  </si>
  <si>
    <t>持分法適用関連会社数</t>
    <phoneticPr fontId="3"/>
  </si>
  <si>
    <t>連結子会社数</t>
    <phoneticPr fontId="3"/>
  </si>
  <si>
    <t>年間配当金総額</t>
    <phoneticPr fontId="3"/>
  </si>
  <si>
    <t>（MWh/MW）</t>
    <phoneticPr fontId="3"/>
  </si>
  <si>
    <t>国内　蓄電所</t>
    <rPh sb="0" eb="2">
      <t>コクナイ</t>
    </rPh>
    <rPh sb="3" eb="6">
      <t>チクデンショ</t>
    </rPh>
    <phoneticPr fontId="3"/>
  </si>
  <si>
    <t>31/13</t>
    <phoneticPr fontId="3"/>
  </si>
  <si>
    <t>海外　蓄電所</t>
    <rPh sb="0" eb="2">
      <t>カイガイ</t>
    </rPh>
    <rPh sb="3" eb="6">
      <t>チクデンショ</t>
    </rPh>
    <phoneticPr fontId="3"/>
  </si>
  <si>
    <t>31/8</t>
    <phoneticPr fontId="3"/>
  </si>
  <si>
    <t>62/21</t>
    <phoneticPr fontId="3"/>
  </si>
  <si>
    <t>竹田太陽光発電所</t>
    <rPh sb="0" eb="1">
      <t>タケ</t>
    </rPh>
    <rPh sb="1" eb="2">
      <t>タ</t>
    </rPh>
    <rPh sb="2" eb="5">
      <t>タイヨウコウ</t>
    </rPh>
    <rPh sb="5" eb="7">
      <t>ハツデン</t>
    </rPh>
    <rPh sb="7" eb="8">
      <t>ショ</t>
    </rPh>
    <phoneticPr fontId="3"/>
  </si>
  <si>
    <t>太陽光</t>
    <rPh sb="0" eb="3">
      <t>タイヨウコウ</t>
    </rPh>
    <phoneticPr fontId="3"/>
  </si>
  <si>
    <t>定格容量(MWh)/定格出力 (MW)</t>
    <rPh sb="0" eb="2">
      <t>テイカク</t>
    </rPh>
    <rPh sb="2" eb="4">
      <t>ヨウリョウ</t>
    </rPh>
    <rPh sb="10" eb="14">
      <t>テイカクシュツリョク</t>
    </rPh>
    <phoneticPr fontId="3"/>
  </si>
  <si>
    <t>持分蓄電所容量　国内合計</t>
    <rPh sb="0" eb="1">
      <t>モ</t>
    </rPh>
    <rPh sb="1" eb="2">
      <t>ブン</t>
    </rPh>
    <rPh sb="2" eb="5">
      <t>チクデンショ</t>
    </rPh>
    <rPh sb="8" eb="10">
      <t>コクナイ</t>
    </rPh>
    <rPh sb="10" eb="12">
      <t>ゴウケイ</t>
    </rPh>
    <phoneticPr fontId="3"/>
  </si>
  <si>
    <t>米国 ニュージャージー州（PJM）</t>
  </si>
  <si>
    <t>米国 ニューヨーク州（NY-ISO）</t>
  </si>
  <si>
    <t>運転中</t>
    <rPh sb="0" eb="3">
      <t>ウンテンチュウ</t>
    </rPh>
    <phoneticPr fontId="3"/>
  </si>
  <si>
    <t>合計</t>
    <rPh sb="0" eb="2">
      <t>ゴウケイ</t>
    </rPh>
    <phoneticPr fontId="3"/>
  </si>
  <si>
    <t>Daigas グループ　持分電源容量</t>
    <rPh sb="12" eb="14">
      <t>モチブン</t>
    </rPh>
    <rPh sb="14" eb="16">
      <t>デンゲン</t>
    </rPh>
    <rPh sb="16" eb="18">
      <t>ヨウリョウ</t>
    </rPh>
    <phoneticPr fontId="3"/>
  </si>
  <si>
    <t>2024年6月末時点</t>
    <phoneticPr fontId="4"/>
  </si>
  <si>
    <t>*1 意思決定済みで未着工の案件を含む</t>
    <rPh sb="3" eb="5">
      <t>イシ</t>
    </rPh>
    <rPh sb="5" eb="7">
      <t>ケッテイ</t>
    </rPh>
    <rPh sb="7" eb="8">
      <t>ズ</t>
    </rPh>
    <rPh sb="10" eb="13">
      <t>ミチャッコウ</t>
    </rPh>
    <rPh sb="14" eb="16">
      <t>アンケン</t>
    </rPh>
    <rPh sb="17" eb="18">
      <t>フク</t>
    </rPh>
    <phoneticPr fontId="3"/>
  </si>
  <si>
    <t>　建設中等</t>
    <rPh sb="1" eb="5">
      <t>ケンセツチュウナド</t>
    </rPh>
    <phoneticPr fontId="3"/>
  </si>
  <si>
    <t xml:space="preserve">国内  再生可能エネルギー </t>
    <phoneticPr fontId="3"/>
  </si>
  <si>
    <t xml:space="preserve">国内外   再生可能エネルギー </t>
    <phoneticPr fontId="3"/>
  </si>
  <si>
    <t xml:space="preserve">海外   再生可能エネルギー </t>
    <phoneticPr fontId="3"/>
  </si>
  <si>
    <r>
      <t>再生可能エネルギー</t>
    </r>
    <r>
      <rPr>
        <sz val="10"/>
        <color rgb="FF0070C0"/>
        <rFont val="Meiryo UI"/>
        <family val="3"/>
        <charset val="128"/>
      </rPr>
      <t xml:space="preserve"> </t>
    </r>
    <rPh sb="0" eb="2">
      <t>サイセイ</t>
    </rPh>
    <rPh sb="2" eb="4">
      <t>カノウ</t>
    </rPh>
    <phoneticPr fontId="3"/>
  </si>
  <si>
    <t>国内発電所</t>
    <rPh sb="0" eb="2">
      <t>コクナイ</t>
    </rPh>
    <rPh sb="2" eb="5">
      <t>ハツデンショ</t>
    </rPh>
    <phoneticPr fontId="3"/>
  </si>
  <si>
    <t>2024年6月末時点</t>
    <phoneticPr fontId="3"/>
  </si>
  <si>
    <t>出資比率</t>
    <rPh sb="0" eb="2">
      <t>シュッシ</t>
    </rPh>
    <rPh sb="2" eb="4">
      <t>ヒリツ</t>
    </rPh>
    <phoneticPr fontId="3"/>
  </si>
  <si>
    <r>
      <t>発電設備容量
小計欄：持分電源容量 (MW)</t>
    </r>
    <r>
      <rPr>
        <b/>
        <vertAlign val="superscript"/>
        <sz val="10"/>
        <rFont val="Meiryo UI"/>
        <family val="3"/>
        <charset val="128"/>
      </rPr>
      <t>*2</t>
    </r>
    <rPh sb="0" eb="2">
      <t>ハツデン</t>
    </rPh>
    <rPh sb="2" eb="4">
      <t>セツビ</t>
    </rPh>
    <rPh sb="4" eb="6">
      <t>ヨウリョウ</t>
    </rPh>
    <rPh sb="7" eb="9">
      <t>ショウケイ</t>
    </rPh>
    <rPh sb="9" eb="10">
      <t>ラン</t>
    </rPh>
    <rPh sb="11" eb="13">
      <t>モチブン</t>
    </rPh>
    <rPh sb="13" eb="15">
      <t>デンゲン</t>
    </rPh>
    <rPh sb="15" eb="17">
      <t>ヨウリョウ</t>
    </rPh>
    <phoneticPr fontId="3"/>
  </si>
  <si>
    <t>建設中等 *1</t>
    <rPh sb="0" eb="3">
      <t>ケンセツチュウ</t>
    </rPh>
    <rPh sb="3" eb="4">
      <t>トウ</t>
    </rPh>
    <phoneticPr fontId="3"/>
  </si>
  <si>
    <t>*2 太陽光の発電設備容量はパネル容量を表す</t>
    <rPh sb="3" eb="6">
      <t>タイヨウコウ</t>
    </rPh>
    <rPh sb="7" eb="9">
      <t>ハツデン</t>
    </rPh>
    <rPh sb="9" eb="11">
      <t>セツビ</t>
    </rPh>
    <rPh sb="11" eb="13">
      <t>ヨウリョウ</t>
    </rPh>
    <rPh sb="17" eb="19">
      <t>ヨウリョウ</t>
    </rPh>
    <rPh sb="20" eb="21">
      <t>アラワ</t>
    </rPh>
    <phoneticPr fontId="3"/>
  </si>
  <si>
    <t>*3 建設中の「運転開始時期」は事業開始の予定年月を表す</t>
    <rPh sb="3" eb="6">
      <t>ケンセツチュウ</t>
    </rPh>
    <rPh sb="8" eb="10">
      <t>ウンテン</t>
    </rPh>
    <rPh sb="10" eb="12">
      <t>カイシ</t>
    </rPh>
    <rPh sb="12" eb="14">
      <t>ジキ</t>
    </rPh>
    <rPh sb="16" eb="18">
      <t>ジギョウ</t>
    </rPh>
    <rPh sb="18" eb="20">
      <t>カイシ</t>
    </rPh>
    <rPh sb="21" eb="23">
      <t>ヨテイ</t>
    </rPh>
    <rPh sb="23" eb="25">
      <t>ネンゲツ</t>
    </rPh>
    <rPh sb="26" eb="27">
      <t>アラワ</t>
    </rPh>
    <phoneticPr fontId="3"/>
  </si>
  <si>
    <t>*4 バイオマス混焼分除く</t>
    <rPh sb="8" eb="10">
      <t>コンショウ</t>
    </rPh>
    <rPh sb="10" eb="11">
      <t>ブン</t>
    </rPh>
    <rPh sb="11" eb="12">
      <t>ノゾ</t>
    </rPh>
    <phoneticPr fontId="3"/>
  </si>
  <si>
    <t>*5 完工の予定年月を表す</t>
    <rPh sb="3" eb="5">
      <t>カンコウ</t>
    </rPh>
    <rPh sb="6" eb="8">
      <t>ヨテイ</t>
    </rPh>
    <rPh sb="8" eb="10">
      <t>ネンゲツ</t>
    </rPh>
    <rPh sb="11" eb="12">
      <t>アラワ</t>
    </rPh>
    <phoneticPr fontId="3"/>
  </si>
  <si>
    <t xml:space="preserve">建設中等 </t>
    <phoneticPr fontId="3"/>
  </si>
  <si>
    <t>蓄電所名</t>
    <rPh sb="0" eb="2">
      <t>チクデン</t>
    </rPh>
    <rPh sb="2" eb="3">
      <t>ショ</t>
    </rPh>
    <rPh sb="3" eb="4">
      <t>メイ</t>
    </rPh>
    <phoneticPr fontId="3"/>
  </si>
  <si>
    <t>蓄電方式</t>
    <rPh sb="0" eb="2">
      <t>チクデン</t>
    </rPh>
    <rPh sb="2" eb="4">
      <t>ホウシキ</t>
    </rPh>
    <phoneticPr fontId="3"/>
  </si>
  <si>
    <t>Daigas グループ　蓄電容量</t>
    <rPh sb="12" eb="14">
      <t>チクデン</t>
    </rPh>
    <rPh sb="14" eb="16">
      <t>ヨウリョウ</t>
    </rPh>
    <phoneticPr fontId="3"/>
  </si>
  <si>
    <r>
      <t xml:space="preserve">建設中等 </t>
    </r>
    <r>
      <rPr>
        <b/>
        <vertAlign val="superscript"/>
        <sz val="10"/>
        <color theme="1"/>
        <rFont val="Meiryo UI"/>
        <family val="3"/>
        <charset val="128"/>
      </rPr>
      <t>*1</t>
    </r>
    <phoneticPr fontId="3"/>
  </si>
  <si>
    <t>*3 取得年月を表す</t>
    <phoneticPr fontId="3"/>
  </si>
  <si>
    <t>*4 出資比率電源容量を表す</t>
    <phoneticPr fontId="3"/>
  </si>
  <si>
    <t>運転中</t>
    <phoneticPr fontId="3"/>
  </si>
  <si>
    <t>海外発電所</t>
    <rPh sb="0" eb="2">
      <t>カイガイ</t>
    </rPh>
    <rPh sb="2" eb="5">
      <t>ハツデンショ</t>
    </rPh>
    <phoneticPr fontId="3"/>
  </si>
  <si>
    <t>米国 コネチカット州 (ISO-New England）</t>
    <phoneticPr fontId="3"/>
  </si>
  <si>
    <t>2023年4月-2025年2月</t>
    <rPh sb="4" eb="5">
      <t>ネン</t>
    </rPh>
    <rPh sb="6" eb="7">
      <t>ガツ</t>
    </rPh>
    <rPh sb="12" eb="13">
      <t>ネン</t>
    </rPh>
    <rPh sb="14" eb="15">
      <t>ガツ</t>
    </rPh>
    <phoneticPr fontId="3"/>
  </si>
  <si>
    <t>2024年1月-2025年2月</t>
    <rPh sb="4" eb="5">
      <t>ネン</t>
    </rPh>
    <rPh sb="6" eb="7">
      <t>ガツ</t>
    </rPh>
    <rPh sb="12" eb="13">
      <t>ネン</t>
    </rPh>
    <rPh sb="14" eb="15">
      <t>ガツ</t>
    </rPh>
    <phoneticPr fontId="3"/>
  </si>
  <si>
    <t>2018年10月－2020年10月</t>
    <phoneticPr fontId="3"/>
  </si>
  <si>
    <t>2018年7月－2022年4月</t>
    <phoneticPr fontId="3"/>
  </si>
  <si>
    <t>2023年1月－2023年2月</t>
    <rPh sb="4" eb="5">
      <t>ネン</t>
    </rPh>
    <rPh sb="6" eb="7">
      <t>ガツ</t>
    </rPh>
    <rPh sb="12" eb="13">
      <t>ネン</t>
    </rPh>
    <rPh sb="14" eb="15">
      <t>ガツ</t>
    </rPh>
    <phoneticPr fontId="3"/>
  </si>
  <si>
    <t>2024年1月－2024年2月</t>
    <rPh sb="4" eb="5">
      <t>ネン</t>
    </rPh>
    <rPh sb="6" eb="7">
      <t>ガツ</t>
    </rPh>
    <rPh sb="12" eb="13">
      <t>ネン</t>
    </rPh>
    <rPh sb="14" eb="15">
      <t>ガツ</t>
    </rPh>
    <phoneticPr fontId="3"/>
  </si>
  <si>
    <t>2023年1月－2023年3月</t>
    <rPh sb="4" eb="5">
      <t>ネン</t>
    </rPh>
    <rPh sb="6" eb="7">
      <t>ガツ</t>
    </rPh>
    <rPh sb="12" eb="13">
      <t>ネン</t>
    </rPh>
    <rPh sb="14" eb="15">
      <t>ガツ</t>
    </rPh>
    <phoneticPr fontId="3"/>
  </si>
  <si>
    <t>2023年4月－2024年4月</t>
    <rPh sb="4" eb="5">
      <t>ネン</t>
    </rPh>
    <rPh sb="6" eb="7">
      <t>ガツ</t>
    </rPh>
    <rPh sb="12" eb="13">
      <t>ネン</t>
    </rPh>
    <rPh sb="14" eb="15">
      <t>ガツ</t>
    </rPh>
    <phoneticPr fontId="3"/>
  </si>
  <si>
    <t>2023年2月－2023年6月</t>
    <rPh sb="4" eb="5">
      <t>ネン</t>
    </rPh>
    <rPh sb="6" eb="7">
      <t>ガツ</t>
    </rPh>
    <rPh sb="12" eb="13">
      <t>ネン</t>
    </rPh>
    <rPh sb="14" eb="15">
      <t>ガツ</t>
    </rPh>
    <phoneticPr fontId="3"/>
  </si>
  <si>
    <t>2023年5月-2023年8月</t>
    <rPh sb="4" eb="5">
      <t>ネン</t>
    </rPh>
    <rPh sb="6" eb="7">
      <t>ガツ</t>
    </rPh>
    <rPh sb="12" eb="13">
      <t>ネン</t>
    </rPh>
    <rPh sb="14" eb="15">
      <t>ガツ</t>
    </rPh>
    <phoneticPr fontId="3"/>
  </si>
  <si>
    <t>Australian Integrated Carbon Pty Ltd</t>
  </si>
  <si>
    <t>DAIGAS SJ CGD PTE. LTD.</t>
    <phoneticPr fontId="3"/>
  </si>
  <si>
    <t>系統用蓄電池事業</t>
    <rPh sb="0" eb="3">
      <t>ケイトウヨウ</t>
    </rPh>
    <rPh sb="3" eb="6">
      <t>チクデンチ</t>
    </rPh>
    <rPh sb="6" eb="8">
      <t>ジギョウ</t>
    </rPh>
    <phoneticPr fontId="3"/>
  </si>
  <si>
    <t>-</t>
    <phoneticPr fontId="3"/>
  </si>
  <si>
    <t>海外上流事業</t>
    <rPh sb="0" eb="2">
      <t>カイガイ</t>
    </rPh>
    <rPh sb="2" eb="4">
      <t>ジョウリュウ</t>
    </rPh>
    <rPh sb="4" eb="6">
      <t>ジギョウ</t>
    </rPh>
    <phoneticPr fontId="3"/>
  </si>
  <si>
    <t>参画時期 (年)</t>
    <rPh sb="0" eb="2">
      <t>サンカク</t>
    </rPh>
    <rPh sb="2" eb="4">
      <t>ジキ</t>
    </rPh>
    <rPh sb="6" eb="7">
      <t>ネン</t>
    </rPh>
    <phoneticPr fontId="3"/>
  </si>
  <si>
    <t>海外中下流事業（発電除く）</t>
    <rPh sb="0" eb="2">
      <t>カイガイ</t>
    </rPh>
    <rPh sb="2" eb="3">
      <t>チュウ</t>
    </rPh>
    <rPh sb="3" eb="5">
      <t>カリュウ</t>
    </rPh>
    <rPh sb="5" eb="7">
      <t>ジギョウ</t>
    </rPh>
    <rPh sb="8" eb="10">
      <t>ハツデン</t>
    </rPh>
    <rPh sb="10" eb="11">
      <t>ノゾ</t>
    </rPh>
    <phoneticPr fontId="3"/>
  </si>
  <si>
    <t>■発熱換算表</t>
    <rPh sb="1" eb="6">
      <t>ハツネツカンザンヒョウ</t>
    </rPh>
    <phoneticPr fontId="3"/>
  </si>
  <si>
    <t>キロワット時
（kWh）</t>
  </si>
  <si>
    <t>キロカロリー
（kcal）</t>
  </si>
  <si>
    <t>英国熱量単位
（BTU）</t>
  </si>
  <si>
    <r>
      <t>0.0258×10</t>
    </r>
    <r>
      <rPr>
        <vertAlign val="superscript"/>
        <sz val="8"/>
        <color rgb="FF333333"/>
        <rFont val="Meiryo UI"/>
        <family val="3"/>
        <charset val="128"/>
      </rPr>
      <t>-3</t>
    </r>
    <phoneticPr fontId="3"/>
  </si>
  <si>
    <r>
      <t>0.0239×10</t>
    </r>
    <r>
      <rPr>
        <vertAlign val="superscript"/>
        <sz val="8"/>
        <color rgb="FF333333"/>
        <rFont val="Meiryo UI"/>
        <family val="3"/>
        <charset val="128"/>
      </rPr>
      <t>-3</t>
    </r>
    <phoneticPr fontId="3"/>
  </si>
  <si>
    <r>
      <t>0.0930×10</t>
    </r>
    <r>
      <rPr>
        <vertAlign val="superscript"/>
        <sz val="8"/>
        <color rgb="FF333333"/>
        <rFont val="Meiryo UI"/>
        <family val="3"/>
        <charset val="128"/>
      </rPr>
      <t>-3</t>
    </r>
    <phoneticPr fontId="3"/>
  </si>
  <si>
    <r>
      <t>0.0860×10</t>
    </r>
    <r>
      <rPr>
        <vertAlign val="superscript"/>
        <sz val="8"/>
        <color rgb="FF333333"/>
        <rFont val="Meiryo UI"/>
        <family val="3"/>
        <charset val="128"/>
      </rPr>
      <t>-3</t>
    </r>
    <phoneticPr fontId="3"/>
  </si>
  <si>
    <r>
      <t>1.08×10</t>
    </r>
    <r>
      <rPr>
        <vertAlign val="superscript"/>
        <sz val="8"/>
        <color rgb="FF333333"/>
        <rFont val="Meiryo UI"/>
        <family val="3"/>
        <charset val="128"/>
      </rPr>
      <t>-7</t>
    </r>
    <phoneticPr fontId="3"/>
  </si>
  <si>
    <r>
      <t>10</t>
    </r>
    <r>
      <rPr>
        <vertAlign val="superscript"/>
        <sz val="8"/>
        <color rgb="FF333333"/>
        <rFont val="Meiryo UI"/>
        <family val="3"/>
        <charset val="128"/>
      </rPr>
      <t>-7</t>
    </r>
    <phoneticPr fontId="3"/>
  </si>
  <si>
    <r>
      <t>3.87×10</t>
    </r>
    <r>
      <rPr>
        <vertAlign val="superscript"/>
        <sz val="8"/>
        <color rgb="FF333333"/>
        <rFont val="Meiryo UI"/>
        <family val="3"/>
        <charset val="128"/>
      </rPr>
      <t>4</t>
    </r>
    <phoneticPr fontId="3"/>
  </si>
  <si>
    <r>
      <t>1.08×10</t>
    </r>
    <r>
      <rPr>
        <vertAlign val="superscript"/>
        <sz val="8"/>
        <color rgb="FF333333"/>
        <rFont val="Meiryo UI"/>
        <family val="3"/>
        <charset val="128"/>
      </rPr>
      <t>4</t>
    </r>
    <phoneticPr fontId="3"/>
  </si>
  <si>
    <r>
      <t>9.25×10</t>
    </r>
    <r>
      <rPr>
        <vertAlign val="superscript"/>
        <sz val="8"/>
        <color rgb="FF333333"/>
        <rFont val="Meiryo UI"/>
        <family val="3"/>
        <charset val="128"/>
      </rPr>
      <t>6</t>
    </r>
    <phoneticPr fontId="3"/>
  </si>
  <si>
    <r>
      <t>3.67×10</t>
    </r>
    <r>
      <rPr>
        <vertAlign val="superscript"/>
        <sz val="8"/>
        <color rgb="FF333333"/>
        <rFont val="Meiryo UI"/>
        <family val="3"/>
        <charset val="128"/>
      </rPr>
      <t>7</t>
    </r>
    <phoneticPr fontId="3"/>
  </si>
  <si>
    <r>
      <t>4.19×10</t>
    </r>
    <r>
      <rPr>
        <vertAlign val="superscript"/>
        <sz val="8"/>
        <color rgb="FF333333"/>
        <rFont val="Meiryo UI"/>
        <family val="3"/>
        <charset val="128"/>
      </rPr>
      <t>4</t>
    </r>
    <phoneticPr fontId="3"/>
  </si>
  <si>
    <r>
      <t>1.16×10</t>
    </r>
    <r>
      <rPr>
        <vertAlign val="superscript"/>
        <sz val="8"/>
        <color rgb="FF333333"/>
        <rFont val="Meiryo UI"/>
        <family val="3"/>
        <charset val="128"/>
      </rPr>
      <t>4</t>
    </r>
    <phoneticPr fontId="3"/>
  </si>
  <si>
    <r>
      <t>3.97×10</t>
    </r>
    <r>
      <rPr>
        <vertAlign val="superscript"/>
        <sz val="8"/>
        <color rgb="FF333333"/>
        <rFont val="Meiryo UI"/>
        <family val="3"/>
        <charset val="128"/>
      </rPr>
      <t>7</t>
    </r>
    <phoneticPr fontId="3"/>
  </si>
  <si>
    <r>
      <t>2.93×10</t>
    </r>
    <r>
      <rPr>
        <vertAlign val="superscript"/>
        <sz val="8"/>
        <color rgb="FF333333"/>
        <rFont val="Meiryo UI"/>
        <family val="3"/>
        <charset val="128"/>
      </rPr>
      <t>-4</t>
    </r>
    <phoneticPr fontId="3"/>
  </si>
  <si>
    <r>
      <t>2.72×10</t>
    </r>
    <r>
      <rPr>
        <vertAlign val="superscript"/>
        <sz val="8"/>
        <color rgb="FF333333"/>
        <rFont val="Meiryo UI"/>
        <family val="3"/>
        <charset val="128"/>
      </rPr>
      <t>-8</t>
    </r>
    <phoneticPr fontId="3"/>
  </si>
  <si>
    <r>
      <t>2.52×10</t>
    </r>
    <r>
      <rPr>
        <vertAlign val="superscript"/>
        <sz val="8"/>
        <color rgb="FF333333"/>
        <rFont val="Meiryo UI"/>
        <family val="3"/>
        <charset val="128"/>
      </rPr>
      <t>-8</t>
    </r>
    <phoneticPr fontId="3"/>
  </si>
  <si>
    <r>
      <t>10</t>
    </r>
    <r>
      <rPr>
        <vertAlign val="superscript"/>
        <sz val="8"/>
        <color rgb="FF333333"/>
        <rFont val="Meiryo UI"/>
        <family val="3"/>
        <charset val="128"/>
      </rPr>
      <t>7</t>
    </r>
    <phoneticPr fontId="3"/>
  </si>
  <si>
    <t>■原油量換算表</t>
    <rPh sb="1" eb="3">
      <t>ゲンユ</t>
    </rPh>
    <rPh sb="3" eb="4">
      <t>リョウ</t>
    </rPh>
    <rPh sb="4" eb="6">
      <t>カンサン</t>
    </rPh>
    <rPh sb="6" eb="7">
      <t>ヒョウ</t>
    </rPh>
    <phoneticPr fontId="3"/>
  </si>
  <si>
    <t>バレル(bbl)</t>
  </si>
  <si>
    <t>リットル(l)</t>
  </si>
  <si>
    <t>トン(t)</t>
  </si>
  <si>
    <t>■１トンのＬＮＧから製造できるガス量（産気量）</t>
    <rPh sb="10" eb="12">
      <t>セイゾウ</t>
    </rPh>
    <rPh sb="17" eb="18">
      <t>リョウ</t>
    </rPh>
    <rPh sb="19" eb="20">
      <t>サン</t>
    </rPh>
    <rPh sb="20" eb="21">
      <t>キ</t>
    </rPh>
    <rPh sb="21" eb="22">
      <t>リョウ</t>
    </rPh>
    <phoneticPr fontId="3"/>
  </si>
  <si>
    <t>■ ＬＮＧ火力発電（熱効率40％、稼働率を50％とする場合）</t>
    <phoneticPr fontId="3"/>
  </si>
  <si>
    <t>100万kWの発電設備…約72万トン/年のＬＮＧを消費</t>
  </si>
  <si>
    <t>出所：経済産業省｢総合エネルギー統計｣より算出</t>
  </si>
  <si>
    <r>
      <t>ＬＮＧ1トン≒2m</t>
    </r>
    <r>
      <rPr>
        <vertAlign val="superscript"/>
        <sz val="10"/>
        <color theme="1"/>
        <rFont val="Meiryo UI"/>
        <family val="3"/>
        <charset val="128"/>
      </rPr>
      <t>3</t>
    </r>
    <r>
      <rPr>
        <sz val="10"/>
        <color theme="1"/>
        <rFont val="Meiryo UI"/>
        <family val="3"/>
        <charset val="128"/>
      </rPr>
      <t>（液体積）≒1,200m</t>
    </r>
    <r>
      <rPr>
        <vertAlign val="superscript"/>
        <sz val="10"/>
        <color theme="1"/>
        <rFont val="Meiryo UI"/>
        <family val="3"/>
        <charset val="128"/>
      </rPr>
      <t>3</t>
    </r>
    <r>
      <rPr>
        <i/>
        <sz val="10"/>
        <color theme="1"/>
        <rFont val="Meiryo UI"/>
        <family val="3"/>
        <charset val="128"/>
      </rPr>
      <t>Ｎ</t>
    </r>
    <r>
      <rPr>
        <sz val="10"/>
        <color theme="1"/>
        <rFont val="Meiryo UI"/>
        <family val="3"/>
        <charset val="128"/>
      </rPr>
      <t>（0℃･1気圧･45MJでのガス量）</t>
    </r>
    <phoneticPr fontId="3"/>
  </si>
  <si>
    <r>
      <t>メガジュール
（MJ=10</t>
    </r>
    <r>
      <rPr>
        <vertAlign val="superscript"/>
        <sz val="7"/>
        <color rgb="FF333333"/>
        <rFont val="Meiryo UI"/>
        <family val="3"/>
        <charset val="128"/>
      </rPr>
      <t>6</t>
    </r>
    <r>
      <rPr>
        <sz val="7"/>
        <color indexed="63"/>
        <rFont val="Meiryo UI"/>
        <family val="3"/>
        <charset val="128"/>
      </rPr>
      <t>J）</t>
    </r>
    <phoneticPr fontId="3"/>
  </si>
  <si>
    <t>石油換算トン
（TOE）</t>
    <phoneticPr fontId="3"/>
  </si>
  <si>
    <t>原油換算キロリットル
（kl）</t>
    <phoneticPr fontId="3"/>
  </si>
  <si>
    <t>統合報告書 p10-16</t>
    <rPh sb="0" eb="2">
      <t>トウゴウ</t>
    </rPh>
    <rPh sb="2" eb="5">
      <t>ホウコクショ</t>
    </rPh>
    <phoneticPr fontId="3"/>
  </si>
  <si>
    <t>統合報告書　P81-82</t>
    <rPh sb="0" eb="2">
      <t>トウゴウ</t>
    </rPh>
    <rPh sb="2" eb="5">
      <t>ホウコクショ</t>
    </rPh>
    <phoneticPr fontId="3"/>
  </si>
  <si>
    <t>SREOG　BESS 各蓄電所</t>
    <phoneticPr fontId="3"/>
  </si>
  <si>
    <t>SREOG BESS　各蓄電所</t>
    <phoneticPr fontId="3"/>
  </si>
  <si>
    <r>
      <t>各欄：発電設備容量
小計欄：持分電源容量 (MW)</t>
    </r>
    <r>
      <rPr>
        <b/>
        <vertAlign val="superscript"/>
        <sz val="10"/>
        <rFont val="Meiryo UI"/>
        <family val="3"/>
        <charset val="128"/>
      </rPr>
      <t>*2</t>
    </r>
    <rPh sb="0" eb="1">
      <t>カク</t>
    </rPh>
    <rPh sb="1" eb="2">
      <t>ラン</t>
    </rPh>
    <rPh sb="3" eb="5">
      <t>ハツデン</t>
    </rPh>
    <rPh sb="5" eb="7">
      <t>セツビ</t>
    </rPh>
    <rPh sb="7" eb="9">
      <t>ヨウリョウ</t>
    </rPh>
    <rPh sb="10" eb="12">
      <t>ショウケイ</t>
    </rPh>
    <rPh sb="12" eb="13">
      <t>ラン</t>
    </rPh>
    <rPh sb="14" eb="16">
      <t>モチブン</t>
    </rPh>
    <rPh sb="16" eb="18">
      <t>デンゲン</t>
    </rPh>
    <rPh sb="18" eb="20">
      <t>ヨウリョウ</t>
    </rPh>
    <phoneticPr fontId="3"/>
  </si>
  <si>
    <t>MW</t>
  </si>
  <si>
    <t>ＬＮＧ1トン≒6,048kWh</t>
    <phoneticPr fontId="3"/>
  </si>
  <si>
    <t>2. 17.3期以前は、2017年10月の株式併合影響（5→1株）を考慮して算定</t>
    <phoneticPr fontId="3"/>
  </si>
  <si>
    <t>■売上高・利益</t>
  </si>
  <si>
    <t>■資産・負債</t>
  </si>
  <si>
    <t>■キャッシュ・フロー</t>
  </si>
  <si>
    <t>■投資</t>
  </si>
  <si>
    <t>投資額合計（1+2）</t>
  </si>
  <si>
    <t>品質向上投資 1</t>
  </si>
  <si>
    <t>成長投資 2</t>
  </si>
  <si>
    <t>設備投資額（投資額合計の内数）</t>
  </si>
  <si>
    <t>1. セグメント利益 (■売上高・利益) - --[ 営業利益＋持分法投資損益]</t>
  </si>
  <si>
    <t>2. タイムラグ差損益 (■売上高・利益) - --原・燃料費調整制度に基づき、原・燃料価格の変動を販売単価に反映するまでの一時的な増減益。21.3期から電力事業のタイムラグ差損益を含む</t>
  </si>
  <si>
    <t>3. 総資産 (■資産・負債) - --18.3期実績は「税効果会計に係る会計基準」の一部改正を考慮して算定</t>
  </si>
  <si>
    <t>4. 負債 (■資産・負債) - --18.3期実績は「税効果会計に係る会計基準」の一部改正を考慮して算定</t>
  </si>
  <si>
    <t>5. 発行済みハイブリッド社債 (■資産・負債) - --有利子負債の内数</t>
  </si>
  <si>
    <t>6. フリーキャッシュフロー (■キャッシュ・フロー) - --[営業活動によるキャッシュ・フロー + 投資活動によるキャッシュ・フロー]</t>
  </si>
  <si>
    <t>7. 設備投資額（投資額合計の内数） (■投資) - --[投資額合計-出資額(M&amp;A、既存関係会社への追加出資等）]</t>
  </si>
  <si>
    <t>9. 23.3期より「連結財務諸表規則」に基づき連結財務諸表を作成(22.3期以前は「連結財務諸表規則」及び「ガス事業会計規則」に基づき作成）。22.3期は当該規則を遡って適用した数値。また23.3期末の税効果会計の計算をグループ通算ベースで実施。</t>
  </si>
  <si>
    <t>■収益性</t>
  </si>
  <si>
    <t>■効率性</t>
  </si>
  <si>
    <t>■安全性</t>
  </si>
  <si>
    <t>■株式指標</t>
  </si>
  <si>
    <t xml:space="preserve">一株当たり純資産 (BPS) </t>
  </si>
  <si>
    <t>一株当たり配当額</t>
  </si>
  <si>
    <t>1. 売上高営業利益率 (■収益性) - --[営業利益 / 売上高 × 100]</t>
  </si>
  <si>
    <t>2. 売上高経常利益率 (■収益性) - --[経常利益 / 売上高 × 100]</t>
  </si>
  <si>
    <t>3. 売上高当期純利益率 (■収益性) - --[親会社株主に帰属する当期純利益 / 売上高 × 100]</t>
  </si>
  <si>
    <t>4. 総資産当期純利益率（ROA） (■効率性) - --[親会社株主に帰属する当期純利益 / 平均総資産 ×100]</t>
  </si>
  <si>
    <t>5. 自己資本当期純利益率（ROE） (■効率性) - --[親会社株主に帰属する当期純利益 / 平均自己資本 ×100]</t>
  </si>
  <si>
    <t>6. 投下資本利益率（ROIC） (■効率性) - --[NOPAT / 平均投下資本 ×100]  NOPAT ＝経常利益＋金融費用（支払利息 - 受取利息） - 法人税等、投下資本＝自己資本＋有利子負債残高 (当社にリスクのないリース負債除く）</t>
  </si>
  <si>
    <t>7. 総資産回転率 (■効率性) - --[売上高 / 平均総資産]</t>
  </si>
  <si>
    <t>8. ■安全性 - 自己資本比率① --- [期末自己資本 / 期末総資産 × 100] 発行済ハイブリッド社債の資本性50%考慮</t>
  </si>
  <si>
    <t>9. ■安全性 - 自己資本比率② --- [期末自己資本 / 期末総資産 × 100]</t>
  </si>
  <si>
    <t>10. ■安全性 - D/E比率① --- [期末有利子負債 / 期末自己資本] 発行済ハイブリッド社債の資本性50%考慮</t>
  </si>
  <si>
    <t>11. ■安全性 - D/E比率② --- [期末有利子負債 / 期末自己資本]</t>
  </si>
  <si>
    <t>12. ■安全性 - 有利子負債 / EBITDA倍率①  --- [期末有利子負債 / EBITDA ①] 発行済ハイブリッド社債の資本性50%考慮</t>
  </si>
  <si>
    <t>13. ■安全性 - 有利子負債 / EBITDA倍率② --- [期末有利子負債 / EBITDA ①]</t>
  </si>
  <si>
    <t>15. ■株式指標 - EBITDA①--- [営業利益＋減価償却費＋のれん償却費（びわ湖ブルーエナジー㈱ののれん一括償却除く） + 持分法投資損益]</t>
  </si>
  <si>
    <t>16. ■株式指標 - EBITDA②--- [EBITDA① - 持分法投資損益]</t>
  </si>
  <si>
    <t>17. 一株当たり当期純利益 (EPS)  (■株式指標) - --[親会社株主に帰属する当期純利益 / 期中平均株式数（自己株式除く）]</t>
  </si>
  <si>
    <t>18. 一株当たり純資産 (BPS)  (■株式指標) - --[期末自己資本 / 期末発行済株式数（自己株式除く）]</t>
  </si>
  <si>
    <t>19. 一株当たりキャッシュ・フロー (CFPS)  (■株式指標) - --[営業活動によるキャッシュ・フロー / 期中平均株式数（自己株式除く）]</t>
  </si>
  <si>
    <t>29. 18.3期実績は「税効果会計に係る会計基準」の一部改正を考慮して算定。</t>
  </si>
  <si>
    <t>30. 17.3期以前は、2017年10月の株式併合影響（5→1株）を考慮して算定。</t>
  </si>
  <si>
    <t>31. 23.3期より「連結財務諸表規則」に基づき連結財務諸表を作成(22.3期以前は「連結財務諸表規則」及び「ガス事業会計規則」に基づき作成）。22.3期は当該規則を遡って適用した数値。また23.3期末の税効果会計の計算をグループ通算ベースで実施。</t>
  </si>
  <si>
    <t>1. 24.3期から当社及び一部の国内連結子会社はグループ通算制度へ移行。</t>
  </si>
  <si>
    <t>2. 23.3期より「連結財務諸表規則」に基づき連結財務諸表を作成(22.3期以前は「連結財務諸表規則」及び「ガス事業会計規則」に基づき作成）。22.3期は当該規則を遡って適用した数値。また23.3期末の税効果会計の計算をグループ通算ベースで実施。</t>
  </si>
  <si>
    <t>1. 23.3期より「連結財務諸表規則」に基づき連結財務諸表を作成(22.3期以前は「連結財務諸表規則」及び「ガス事業会計規則」に基づき作成）。22.3期は当該規則を遡って適用した数値。また23.3期末の税効果会計の計算をグループ通算ベースで実施。</t>
  </si>
  <si>
    <t>3. 18.3期実績は「税効果会計に係る会計基準」の一部改正を考慮して算定。</t>
  </si>
  <si>
    <t>有形固定資産合計</t>
  </si>
  <si>
    <t>その他の包括利益累計額合計</t>
  </si>
  <si>
    <t>■売上高</t>
  </si>
  <si>
    <t>■セグメント利益</t>
  </si>
  <si>
    <t>■セグメント資産</t>
  </si>
  <si>
    <t>■セグメント資産セグメント利益率</t>
  </si>
  <si>
    <t>■減価償却費 + のれん償却費</t>
  </si>
  <si>
    <t>■EBITDA</t>
  </si>
  <si>
    <t>■持分法適用会社への投資額</t>
  </si>
  <si>
    <t>■設備投資額</t>
  </si>
  <si>
    <t>■研究開発費</t>
  </si>
  <si>
    <t>■従業員数</t>
  </si>
  <si>
    <t>1. ■セグメント利益 - ---[営業利益 + 持分法投資損益]</t>
  </si>
  <si>
    <t>2. タイムラグ差損益 (■セグメント利益) - --原・燃料費調整制度に基づき、原・燃料価格の変動を販売単価に反映するまでの一時的な増減益。21.3期から電力事業のタイムラグ差損益を含む</t>
  </si>
  <si>
    <t>3. ■セグメント資産セグメント利益率 - ---[ セグメント利益 / 平均セグメント資産 × 100]</t>
  </si>
  <si>
    <t>4. ■セグメント資産セグメント利益率 - 海外エネルギー16.3期、18.3期および国内エネルギー23.3期のセグメント資産セグメント利益率について、セグメント利益がマイナスのため、該当項目は計算不可だが、グラフ表示の便宜上、-0.01としている。</t>
  </si>
  <si>
    <t>5. ■EBITDA -  ---[営業利益＋減価償却費＋のれん償却費（びわ湖ブルーエナジー㈱ののれん一括償却除く） + 持分法投資損益]</t>
  </si>
  <si>
    <t>6. 15.3期より再生可能エネルギー事業の取扱いを変更。「環境・非エネルギー」セグメントに含めていた再生可能エネルギー事業を、事業内容に応じ、「ＬＰＧ・電力・その他エネルギー」セグメント、「海外エネルギー」セグメントに移管。セグメント名を「環境・非エネルギー」セグメントから「ライフ＆ビジネスソリューション」セグメントに変更。</t>
  </si>
  <si>
    <t>7. 18.3期より事業区分を変更。「LPG・電力・その他エネルギー」セグメントに区分していた発電及び電気の販売事業等を独立させ、セグメント名称を「国内エネルギー・電力」とし、LNG販売事業、LPG販売事業、産業ガス販売事業等を「ガス」セグメントに移管し、セグメント名称を「国内エネルギー・ガス」に変更。</t>
  </si>
  <si>
    <t>8. 18.3期実績は「税効果会計に係る会計基準」の一部改正を考慮して算定</t>
  </si>
  <si>
    <t>9. 19.3期より, 大阪ガスエンジニアリング㈱のセグメントを「ライフ＆ビジネスソリューション」から「国内エネルギー・ガス」に変更。18年3月期実績は, 研究開発費、従業員数を除き、変更後の内容で記載。</t>
  </si>
  <si>
    <t>10. 21.3期より、㈱ガスアンドパワー（国内エネルギー・電力）を、Daigasガスアンドパワーソリューション㈱（国内エネルギー・ガス）に吸収合併。20年3月期実績は, 研究開発費、従業員数を除き、変更後の内容で記載。</t>
  </si>
  <si>
    <t>11. 22.3期より、国内エネルギー・ガスと国内エネルギー・電力を国内エネルギーへ統合し、大阪ガスインターナショナルトランスポート㈱等を海外エネルギーから国内エネルギーに移管。併せて、大阪ガス㈱（国内エネルギー・ガス）に含まれる海外エネルギーのための営業費用を海外エネルギーに移管。</t>
  </si>
  <si>
    <t>1. 大阪ガスネットワーク㈱ (■売上高) - --22年4月に導管部門の法的分離を実施</t>
  </si>
  <si>
    <t>2. ■セグメント利益 - セグメント利益---[営業利益 + 持分法投資損益]</t>
  </si>
  <si>
    <t>3. ㈱OGCTS(-20.3) (■セグメント利益) - -- 2015年1月1日付で社名を(㈱)クリエイティブテクノソリューションから㈱ OGCTSに変更。</t>
  </si>
  <si>
    <t>4. Daigasエナジー㈱ (■セグメント利益) - --21.3期より、大阪ガス住宅設備㈱が行っていた機器販売事業およびリフォーム事業を吸収分割により大阪ガスマーケティング㈱に承継し、㈱OGCTSをDaigasエナジー㈱に吸収合併。</t>
  </si>
  <si>
    <t>5. 15.3期より再生可能エネルギー事業の取扱いを変更。「環境・非エネルギー」セグメントに含めていた再生可能エネルギー事業を、事業内容に応じ、「ＬＰＧ・電力・その他エネルギー」セグメント、「海外エネルギー」セグメントに移管。セグメント名を「環境・非エネルギー」セグメントから「ライフ＆ビジネスソリューション」セグメントに変更。</t>
  </si>
  <si>
    <t>6. 18.3期より事業区分を変更。「LPG・電力・その他エネルギーセグメント」に区分していた発電及び電気の販売事業等を独立させ、セグメント名称を「国内エネルギー・電力」とし、LNG販売事業、LPG販売事業、産業ガス販売事業等を「ガス」セグメントに移管し、セグメント名称を「国内エネルギー・ガス」に変更。</t>
  </si>
  <si>
    <t>7. 19.3期より, 大阪ガスエンジニアリング㈱のセグメントを「ライフ＆ビジネスソリューション」から「国内エネルギー・ガス」に変更。18年3月期実績は, 研究開発費、従業員数を除き、変更後の内容で記載。</t>
  </si>
  <si>
    <t>8. 21.3期より、㈱ガスアンドパワー（国内エネルギー・電力）を、Daigasガスアンドパワーソリューション㈱（国内エネルギー・ガス）に吸収合併。20年3月期実績は, 研究開発費、従業員数を除き、変更後の内容で記載。</t>
  </si>
  <si>
    <t>9. 22.3期より、国内エネルギー・ガスと国内エネルギー・電力を国内エネルギーへ統合し、大阪ガスインターナショナルトランスポート㈱等を海外エネルギーから国内エネルギーに移管。併せて、大阪ガス㈱（国内エネルギー・ガス）に含まれる海外エネルギーのための営業費用を海外エネルギーに移管。</t>
  </si>
  <si>
    <t>■ガス事業利益（大阪ガス）</t>
  </si>
  <si>
    <t>■国内ガス販売量</t>
  </si>
  <si>
    <t>■国内電力販売量</t>
  </si>
  <si>
    <t>■お客さまアカウント数</t>
  </si>
  <si>
    <t>■主要ガス機器販売実績</t>
  </si>
  <si>
    <t>家庭用ガスコージェネレーションシステム販売台数</t>
  </si>
  <si>
    <t>■導管延長の推移(大阪ガスネットワーク）</t>
  </si>
  <si>
    <t>■Daigasグループ LNG取扱量</t>
  </si>
  <si>
    <t>1. ガス事業売上高 (■ガス事業利益（大阪ガス）) - --17.3期以前は [ガス事業売上高 --- ガス売上 + 託送供給収益] で試算</t>
  </si>
  <si>
    <t>2. ガス事業粗利 (■ガス事業利益（大阪ガス）) - --[ガス事業売上高 + 原材料費（利益影響）]  17.3期以前は[ ガス事業売上高 - 原材料費 - ガス事業費用]で試算</t>
  </si>
  <si>
    <t>3. タイムラグ差損益（ガス） (■ガス事業利益（大阪ガス）) - --21.3期から電力事業のタイムラグ差損益を除く</t>
  </si>
  <si>
    <t>7. お客さまアカウント数合計 (■お客さまアカウント数) - --ガス・電力、LPG、エネファーム、住ミカタ・サービス、ユーティリティエージェント等の契約数の合計</t>
  </si>
  <si>
    <t>8. ガスアカウント数 (■お客さまアカウント数) - --ガス供給件数および持分法適用会社の供給件数の合計（ワンタッチ卸先の供給件数を除く）</t>
  </si>
  <si>
    <t>9. 電力アカウント数 (■お客さまアカウント数) - --低圧電気供給件数および持分法適用会社の供給件数などの合計</t>
  </si>
  <si>
    <t>12. 高圧 (■導管延長の推移(大阪ガスネットワーク）) - --最高使用ガス圧力が1.0MPa以上のもの</t>
  </si>
  <si>
    <t>13. 中圧A  (■導管延長の推移(大阪ガスネットワーク）) - --最高使用ガス圧力が0.3MPa以上1.0MPa未満のもの</t>
  </si>
  <si>
    <t>14. 中圧B (■導管延長の推移(大阪ガスネットワーク）) - --最高使用ガス圧力が0.1MPa以上0.3MPa未満のもの</t>
  </si>
  <si>
    <t>15. 低圧本管 (■導管延長の推移(大阪ガスネットワーク）) - --最高使用ガス圧力が0.1MPa未満のもの</t>
  </si>
  <si>
    <t>1. 米国電力事業(火力)  (■セグメント利益) - --持分法適用会社。ヘッジ会計適用外のデリバティブ時価評価影響を除く</t>
  </si>
  <si>
    <t>3. 15.3期より再生可能エネルギー事業の取扱いを変更。「環境・非エネルギー」セグメントに含めていた再生可能エネルギー事業を、事業内容に応じ、「ＬＰＧ・電力・その他エネルギー」セグメント、「海外エネルギー」セグメントに移管。セグメント名を「環境・非エネルギー」セグメントから「ライフ＆ビジネスソリューション」セグメントに変更。</t>
  </si>
  <si>
    <t>4. 22.3期より、国内エネルギー・ガスと国内エネルギー・電力を国内エネルギーへ統合し、大阪ガスインターナショナルトランスポート㈱等を海外エネルギーから国内エネルギーに移管。併せて、大阪ガス㈱（国内エネルギー・ガス）に含まれる海外エネルギーのための営業費用を海外エネルギーに移管。</t>
  </si>
  <si>
    <t>1. 日本エンバイロケミカルズ㈱ (-15.3) (■セグメント利益) - --大阪ガスケミカル㈱が、2015年4月1日付で子会社の日本エンバイロケミカルズ㈱を吸収合併</t>
  </si>
  <si>
    <t>2. 15.3期より再生可能エネルギー事業の取扱いを変更。「環境・非エネルギー」セグメントに含めていた再生可能エネルギー事業を、事業内容に応じ、「ＬＰＧ・電力・その他エネルギー」セグメント、「海外エネルギー」セグメントに移管。セグメント名を「環境・非エネルギー」セグメントから「ライフ＆ビジネスソリューション」セグメントに変更。</t>
  </si>
  <si>
    <t>3. 19.3期より、大阪ガスエンジニアリング㈱のセグメントを「ライフ＆ビジネスソリューション」から「国内エネルギー・ガス」に変更。18.3期実績は, 研究開発費、従業員数を除き、変更後の内容で記載。</t>
  </si>
  <si>
    <t>■GHG排出量</t>
  </si>
  <si>
    <t>■CO2排出削減貢献量</t>
  </si>
  <si>
    <t>CO2排出削減貢献量</t>
  </si>
  <si>
    <t>■再エネ普及貢献量</t>
  </si>
  <si>
    <t>再エネ普及貢献量</t>
  </si>
  <si>
    <t>■国内電力事業の再生可能エネルギー比率</t>
  </si>
  <si>
    <t>国内電力事業の再生可能エネルギー比率</t>
  </si>
  <si>
    <t>1. ■GHG排出量 - 各3月末時点</t>
  </si>
  <si>
    <t>2. ■GHG排出量 - 対象の温室効果ガスは、CO2、メタン（CH4）、N2Oおよびフロン類（HFC）です。</t>
  </si>
  <si>
    <t>3. スコープ3 (■GHG排出量) - ---Daigasグループ事業全体のバリューチェーンを対象に、2015年度からスコープ3排出量を算定しています。</t>
  </si>
  <si>
    <t>4. ■CO2排出削減貢献量 - 各3月末時点</t>
  </si>
  <si>
    <t>5. CO2排出削減貢献量 (■CO2排出削減貢献量) - ---2017年度以降にお客さま先や自社事業活動に導入する高効率設備や低炭素エネルギー等により、算定年度1年間にCO2排出を削減すると推定される効果を算定</t>
  </si>
  <si>
    <t>6. ■再エネ普及貢献量 - 各3月末時点</t>
  </si>
  <si>
    <t>7. ■国内電力事業の再生可能エネルギー比率 - 各3月末時点</t>
  </si>
  <si>
    <t>■女性従業員・管理職比率</t>
  </si>
  <si>
    <t xml:space="preserve">■離職率(大阪ガス) </t>
  </si>
  <si>
    <t xml:space="preserve">■育児休業・短時間勤務(大阪ガス) </t>
  </si>
  <si>
    <t xml:space="preserve">■介護休業(大阪ガス) </t>
  </si>
  <si>
    <t xml:space="preserve">■障がい者雇用率(大阪ガス) </t>
  </si>
  <si>
    <t>■取締役</t>
  </si>
  <si>
    <t>取締役総計 (1+2+3+4)</t>
  </si>
  <si>
    <t>社内取締役合計 (1+2)</t>
  </si>
  <si>
    <t>男性社内取締役 (1)</t>
  </si>
  <si>
    <t>女性社内取締役 (2)</t>
  </si>
  <si>
    <t>社外取締役合計 (3+4)</t>
  </si>
  <si>
    <t>男性社外取締役 (3)</t>
  </si>
  <si>
    <t>女性社外取締役 (4)</t>
  </si>
  <si>
    <t>取締役のうち、監査等委員数総計 (5+6+7+8)</t>
  </si>
  <si>
    <t>社内監査等委員合計 (5+6)</t>
  </si>
  <si>
    <t>男性社内監査等委員 (5)</t>
  </si>
  <si>
    <t>女性社内監査等委員 (6)</t>
  </si>
  <si>
    <t>社外監査等委員合計 (7+8)</t>
  </si>
  <si>
    <t>男性社外監査等委員 (7)</t>
  </si>
  <si>
    <t>女性社外監査等委員 (8)</t>
  </si>
  <si>
    <t>■監査役（-23.6)</t>
  </si>
  <si>
    <t>監査役（-23.6)</t>
  </si>
  <si>
    <t>社内監査役（-23.6)</t>
  </si>
  <si>
    <t>男性社内監査役（-23.6)</t>
  </si>
  <si>
    <t>女性社内監査役（-23.6)</t>
  </si>
  <si>
    <t>社外監査役（-23.6)</t>
  </si>
  <si>
    <t>男性社外監査役（-23.6)</t>
  </si>
  <si>
    <t>女性社外監査役（-23.6)</t>
  </si>
  <si>
    <t>1. 当該年の定時株主総会によって選任された体制の人数。最新の数値は2024年6月時点。</t>
  </si>
  <si>
    <t>2. 大阪ガスは、2024年６月27日開催の第206回定時株主総会において、監査等委員会設置会社への移行を内容とする定款の一部変更が決議されたことにより、監査役会設置会社から監査等委員会設置会社に移行しました。</t>
  </si>
  <si>
    <t xml:space="preserve">FTSE Blossom Japan Sector Relative </t>
  </si>
  <si>
    <t>FTSE Blossom Japan</t>
  </si>
  <si>
    <t>Morningstar日本株式 ジェンダー・ダイバーシティ・ティルト指数（除くREIT）</t>
  </si>
  <si>
    <t>MSCI ジャパン ESGセレクト・リーダーズ</t>
  </si>
  <si>
    <t>MSCI 日本株 ESGセレクト・リーダーズ</t>
  </si>
  <si>
    <t>MSCI 日本株 女性活躍 (WIN)</t>
  </si>
  <si>
    <t>MSCI 日本株　女性活躍（ｾﾚｸﾄ)</t>
  </si>
  <si>
    <t>S&amp;P/JPXカーボン・エフィシェント</t>
  </si>
  <si>
    <t>24.6</t>
  </si>
  <si>
    <t>1. MSCI ESG Leaders Indexes - ---18年3月期以前はMSCI Global Sustainability Indexes</t>
  </si>
  <si>
    <t>2. FTSE Blossom Japan Sector Relative  - ---22年3月よりGPIFのESG指数に採用</t>
  </si>
  <si>
    <t>3. FTSE Blossom Japan - ---GPIFが採用するESG指数</t>
  </si>
  <si>
    <t>4. Morningstar日本株式 ジェンダー・ダイバーシティ・ティルト指数（除くREIT） - ---23年3月よりGPIFのESG指数に採用</t>
  </si>
  <si>
    <t>5. MSCI ジャパン ESGセレクト・リーダーズ - ---24年3月までGPIFが採用したESG指数</t>
  </si>
  <si>
    <t>6. MSCI 日本株 ESGセレクト・リーダーズ - ---24年3月よりGPIFのESG指数に採用</t>
  </si>
  <si>
    <t>7. MSCI 日本株 女性活躍 (WIN) - ---GPIFが採用するESG指数</t>
  </si>
  <si>
    <t>8. S&amp;P/JPXカーボン・エフィシェント - ---GPIFが採用するESG指数</t>
  </si>
  <si>
    <t>株式情報</t>
    <phoneticPr fontId="3"/>
  </si>
  <si>
    <t>都市ガス製造所別設備数、DaigasグループのLNG船一覧</t>
    <phoneticPr fontId="3"/>
  </si>
  <si>
    <t>D/E比率①</t>
  </si>
  <si>
    <t>D/E比率②</t>
  </si>
  <si>
    <t>有利子負債 / EBITDA倍率①</t>
  </si>
  <si>
    <t>有利子負債 / EBITDA倍率②</t>
  </si>
  <si>
    <t xml:space="preserve">インタレスト・カバレッジ・レシオ </t>
  </si>
  <si>
    <t xml:space="preserve">株価収益率 (PER) </t>
  </si>
  <si>
    <t xml:space="preserve">株価純資産倍率 (PBR) </t>
  </si>
  <si>
    <t xml:space="preserve">株価キャッシュ・フロー倍率 (PCFR) </t>
  </si>
  <si>
    <t>EBITDA①</t>
  </si>
  <si>
    <t>EBITDA②</t>
  </si>
  <si>
    <t xml:space="preserve">EV / EBITDA </t>
  </si>
  <si>
    <t xml:space="preserve">株主資本配当率 (DOE) </t>
  </si>
  <si>
    <t xml:space="preserve">配当性向 </t>
  </si>
  <si>
    <t xml:space="preserve">配当利回り </t>
  </si>
  <si>
    <t xml:space="preserve">株主総利回り (TSR) </t>
  </si>
  <si>
    <t>14. インタレスト・カバレッジ・レシオ  (■安全性) - --[営業活動によるキャッシュ・フロー / 支払利息(社債利息含む)]</t>
  </si>
  <si>
    <t>20. 株価収益率 (PER)  (■株式指標) - --[期末株価 / 1株当たり当期純利益]</t>
  </si>
  <si>
    <t>21. 株価純資産倍率 (PBR)  (■株式指標) - --[期末株価 / 一株当たり純資産]</t>
  </si>
  <si>
    <t>22. 株価キャッシュ・フロー倍率 (PCFR)  (■株式指標) - --[期末株価 / 一株当たりキャッシュ・フロー]</t>
  </si>
  <si>
    <t>23. EV  (■株式指標) - --[期末株価 × 期末発行済株式数（自己株式除く） + 期末有利子負債残高 + 期末非支配株主持分 - 現金及び現金同等物の期末残高]</t>
  </si>
  <si>
    <t>24. EV / EBITDA  (■株式指標) - --[EV / EBITDA ①]</t>
  </si>
  <si>
    <t>25. 株主資本配当率 (DOE)  (■株式指標) - --[一株当たり年間配当金/一株当たり株主資本(期首期末平均）]</t>
  </si>
  <si>
    <t>26. 配当性向  (■株式指標) - --[一株当たり年間配当金 / 一株当たり当期純利益]</t>
  </si>
  <si>
    <t>27. 配当利回り  (■株式指標) - --[一株当たり年間配当金 /  期末株価]</t>
  </si>
  <si>
    <t>28. 株主総利回り (TSR)  (■株式指標) - --[（各事業年度末日の株価 + 14年3月期から各事業年度までの一株当たり配当金の累計額） / 13年3月期の期末株価]</t>
  </si>
  <si>
    <t xml:space="preserve">EV </t>
  </si>
  <si>
    <t xml:space="preserve">（個別）ガス供給件数 </t>
  </si>
  <si>
    <t>ガス供給件数</t>
  </si>
  <si>
    <t>(参考)大阪市の平均気温</t>
  </si>
  <si>
    <t>低圧電気供給件数</t>
  </si>
  <si>
    <t xml:space="preserve">業務用ガスコージェネレーション稼働実績 </t>
  </si>
  <si>
    <t>ガス空調設置実績</t>
  </si>
  <si>
    <t>4. （個別）ガス供給件数  (■国内ガス販売量) - --[取付メーター数 - 閉栓中メーター数（空家等） - 他社ガス供給件数] 16.3期以前は[取付けメーター数]</t>
  </si>
  <si>
    <t>5. ガス供給件数 (■国内ガス販売量) - --国内連結ベース</t>
  </si>
  <si>
    <t>6. (参考)大阪市の平均気温 (■国内ガス販売量) - --出典 : 気象庁</t>
  </si>
  <si>
    <t xml:space="preserve">10. 業務用ガスコージェネレーション稼働実績  (■主要ガス機器販売実績) - --各年度までに設置したストックの実績
 </t>
  </si>
  <si>
    <t>11. ガス空調設置実績 (■主要ガス機器販売実績) - --出荷ベース</t>
  </si>
  <si>
    <t>家庭用１戸当たり販売量</t>
  </si>
  <si>
    <t>社外取締役比率</t>
  </si>
  <si>
    <t>女性取締役比率</t>
  </si>
  <si>
    <t>社外監査役比率（-23.6)</t>
  </si>
  <si>
    <t>女性監査役比率（-23.6)</t>
  </si>
  <si>
    <t>連結の範囲の変更を伴わない子会社株式の取得による支出</t>
    <phoneticPr fontId="3"/>
  </si>
  <si>
    <t>連結の範囲の変更を伴う子会社株式の取得による支出/収入</t>
    <phoneticPr fontId="3"/>
  </si>
  <si>
    <t>連結の範囲の変更を伴う子会社株式の売却による収入/支出</t>
    <phoneticPr fontId="3"/>
  </si>
  <si>
    <t>LPG・電力・その他エネルギー(-17.3）</t>
    <phoneticPr fontId="3"/>
  </si>
  <si>
    <r>
      <t>　建設中等</t>
    </r>
    <r>
      <rPr>
        <b/>
        <vertAlign val="superscript"/>
        <sz val="10"/>
        <rFont val="Meiryo UI"/>
        <family val="3"/>
        <charset val="128"/>
      </rPr>
      <t>＊1</t>
    </r>
    <rPh sb="1" eb="5">
      <t>ケンセツチュウナド</t>
    </rPh>
    <phoneticPr fontId="3"/>
  </si>
  <si>
    <r>
      <t xml:space="preserve">泉北製造所
</t>
    </r>
    <r>
      <rPr>
        <b/>
        <sz val="10"/>
        <color rgb="FF0000FF"/>
        <rFont val="Meiryo UI"/>
        <family val="3"/>
        <charset val="128"/>
      </rPr>
      <t>Senboku terminal</t>
    </r>
    <rPh sb="2" eb="4">
      <t>セイゾウ</t>
    </rPh>
    <rPh sb="4" eb="5">
      <t>ショ</t>
    </rPh>
    <phoneticPr fontId="3"/>
  </si>
  <si>
    <r>
      <t xml:space="preserve">姫路製造所
</t>
    </r>
    <r>
      <rPr>
        <b/>
        <sz val="10"/>
        <color rgb="FF0000FF"/>
        <rFont val="Meiryo UI"/>
        <family val="3"/>
        <charset val="128"/>
      </rPr>
      <t>Himeji terminal</t>
    </r>
    <rPh sb="2" eb="4">
      <t>セイゾウ</t>
    </rPh>
    <rPh sb="4" eb="5">
      <t>ショ</t>
    </rPh>
    <phoneticPr fontId="3"/>
  </si>
  <si>
    <t xml:space="preserve">銘柄
</t>
    <rPh sb="0" eb="2">
      <t>メイガラ</t>
    </rPh>
    <phoneticPr fontId="5"/>
  </si>
  <si>
    <t>オーストラリア・東ティモール</t>
  </si>
  <si>
    <r>
      <t>135,000 m</t>
    </r>
    <r>
      <rPr>
        <vertAlign val="superscript"/>
        <sz val="10"/>
        <rFont val="Meiryo UI"/>
        <family val="3"/>
        <charset val="128"/>
      </rPr>
      <t>3</t>
    </r>
    <phoneticPr fontId="3"/>
  </si>
  <si>
    <r>
      <t>145,000 m</t>
    </r>
    <r>
      <rPr>
        <vertAlign val="superscript"/>
        <sz val="9"/>
        <rFont val="Meiryo UI"/>
        <family val="3"/>
        <charset val="128"/>
      </rPr>
      <t>3</t>
    </r>
    <phoneticPr fontId="3"/>
  </si>
  <si>
    <r>
      <t>153,000 m</t>
    </r>
    <r>
      <rPr>
        <vertAlign val="superscript"/>
        <sz val="10"/>
        <rFont val="Meiryo UI"/>
        <family val="3"/>
        <charset val="128"/>
      </rPr>
      <t>3</t>
    </r>
    <phoneticPr fontId="3"/>
  </si>
  <si>
    <r>
      <t>180,000 m</t>
    </r>
    <r>
      <rPr>
        <vertAlign val="superscript"/>
        <sz val="10"/>
        <rFont val="Meiryo UI"/>
        <family val="3"/>
        <charset val="128"/>
      </rPr>
      <t>3</t>
    </r>
    <phoneticPr fontId="3"/>
  </si>
  <si>
    <r>
      <t>174,000 m</t>
    </r>
    <r>
      <rPr>
        <vertAlign val="superscript"/>
        <sz val="10"/>
        <rFont val="Meiryo UI"/>
        <family val="3"/>
        <charset val="128"/>
      </rPr>
      <t>3</t>
    </r>
    <phoneticPr fontId="3"/>
  </si>
  <si>
    <t>全日本入着原油平均価格（JCC)　、全日本入着LNG平均価格（JLC)　、ブレント原油</t>
    <phoneticPr fontId="7"/>
  </si>
  <si>
    <t>ヘンリーハブ天然ガススポット価格（HH）、欧州ガス価格（TTF）</t>
    <rPh sb="6" eb="8">
      <t>テンネン</t>
    </rPh>
    <rPh sb="14" eb="16">
      <t>カカク</t>
    </rPh>
    <phoneticPr fontId="7"/>
  </si>
  <si>
    <t>(参考)　単位換算</t>
    <rPh sb="5" eb="9">
      <t>タンイカンザン</t>
    </rPh>
    <phoneticPr fontId="3"/>
  </si>
  <si>
    <t>(参考)　単位換算</t>
    <rPh sb="5" eb="7">
      <t>タンイ</t>
    </rPh>
    <rPh sb="7" eb="9">
      <t>カンザン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</si>
</sst>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
    <numFmt numFmtId="178" formatCode="#,##0.0;[Red]\-#,##0.0"/>
    <numFmt numFmtId="179" formatCode="0.000"/>
    <numFmt numFmtId="180" formatCode="#,##0\ &quot;cm3&quot;"/>
    <numFmt numFmtId="181" formatCode="#,##0.0;\-#,##0.0"/>
    <numFmt numFmtId="182" formatCode="yyyy&quot;年&quot;m&quot;月&quot;;@"/>
    <numFmt numFmtId="183" formatCode="0.0;0.0;\-"/>
    <numFmt numFmtId="184" formatCode="0.00000"/>
  </numFmts>
  <fonts count="55">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2"/>
      <charset val="128"/>
    </font>
    <font>
      <u/>
      <sz val="11"/>
      <color theme="10"/>
      <name val="ＭＳ Ｐゴシック"/>
      <family val="2"/>
      <charset val="128"/>
      <scheme val="minor"/>
    </font>
    <font>
      <sz val="10"/>
      <name val="Arial"/>
      <family val="2"/>
      <charset val="186"/>
    </font>
    <font>
      <sz val="10"/>
      <name val="Arial"/>
      <family val="2"/>
    </font>
    <font>
      <sz val="10"/>
      <color theme="1"/>
      <name val="Meiryo UI"/>
      <family val="3"/>
      <charset val="128"/>
    </font>
    <font>
      <sz val="10"/>
      <color rgb="FF0000FF"/>
      <name val="Meiryo UI"/>
      <family val="3"/>
      <charset val="128"/>
    </font>
    <font>
      <sz val="10"/>
      <name val="Meiryo UI"/>
      <family val="3"/>
      <charset val="128"/>
    </font>
    <font>
      <sz val="11"/>
      <color theme="1"/>
      <name val="Meiryo UI"/>
      <family val="3"/>
      <charset val="128"/>
    </font>
    <font>
      <b/>
      <sz val="14"/>
      <color theme="1"/>
      <name val="Meiryo UI"/>
      <family val="3"/>
      <charset val="128"/>
    </font>
    <font>
      <b/>
      <sz val="14"/>
      <color rgb="FF0000FF"/>
      <name val="Meiryo UI"/>
      <family val="3"/>
      <charset val="128"/>
    </font>
    <font>
      <b/>
      <sz val="11"/>
      <color theme="1"/>
      <name val="Meiryo UI"/>
      <family val="3"/>
      <charset val="128"/>
    </font>
    <font>
      <b/>
      <sz val="11"/>
      <color rgb="FF0000FF"/>
      <name val="Meiryo UI"/>
      <family val="3"/>
      <charset val="128"/>
    </font>
    <font>
      <u/>
      <sz val="11"/>
      <color theme="10"/>
      <name val="Meiryo UI"/>
      <family val="3"/>
      <charset val="128"/>
    </font>
    <font>
      <b/>
      <sz val="11"/>
      <color theme="10"/>
      <name val="Meiryo UI"/>
      <family val="3"/>
      <charset val="128"/>
    </font>
    <font>
      <sz val="11"/>
      <color rgb="FF0000FF"/>
      <name val="Meiryo UI"/>
      <family val="3"/>
      <charset val="128"/>
    </font>
    <font>
      <b/>
      <sz val="10"/>
      <color theme="1"/>
      <name val="Meiryo UI"/>
      <family val="3"/>
      <charset val="128"/>
    </font>
    <font>
      <b/>
      <sz val="10"/>
      <color rgb="FF0000FF"/>
      <name val="Meiryo UI"/>
      <family val="3"/>
      <charset val="128"/>
    </font>
    <font>
      <b/>
      <sz val="12"/>
      <name val="Meiryo UI"/>
      <family val="3"/>
      <charset val="128"/>
    </font>
    <font>
      <b/>
      <sz val="10"/>
      <name val="Meiryo UI"/>
      <family val="3"/>
      <charset val="128"/>
    </font>
    <font>
      <b/>
      <sz val="12"/>
      <color theme="1"/>
      <name val="Meiryo UI"/>
      <family val="3"/>
      <charset val="128"/>
    </font>
    <font>
      <sz val="10"/>
      <color rgb="FF5B7C9B"/>
      <name val="Meiryo UI"/>
      <family val="3"/>
      <charset val="128"/>
    </font>
    <font>
      <b/>
      <vertAlign val="superscript"/>
      <sz val="10"/>
      <name val="Meiryo UI"/>
      <family val="3"/>
      <charset val="128"/>
    </font>
    <font>
      <vertAlign val="superscript"/>
      <sz val="10"/>
      <color theme="1"/>
      <name val="Meiryo UI"/>
      <family val="3"/>
      <charset val="128"/>
    </font>
    <font>
      <b/>
      <vertAlign val="superscript"/>
      <sz val="10"/>
      <color theme="1"/>
      <name val="Meiryo UI"/>
      <family val="3"/>
      <charset val="128"/>
    </font>
    <font>
      <sz val="10"/>
      <color rgb="FFFF0000"/>
      <name val="Meiryo UI"/>
      <family val="3"/>
      <charset val="128"/>
    </font>
    <font>
      <sz val="10"/>
      <color rgb="FF0070C0"/>
      <name val="Meiryo UI"/>
      <family val="3"/>
      <charset val="128"/>
    </font>
    <font>
      <b/>
      <sz val="10"/>
      <color rgb="FFFF0000"/>
      <name val="Meiryo UI"/>
      <family val="3"/>
      <charset val="128"/>
    </font>
    <font>
      <b/>
      <sz val="10"/>
      <color rgb="FF0070C0"/>
      <name val="Meiryo UI"/>
      <family val="3"/>
      <charset val="128"/>
    </font>
    <font>
      <sz val="10"/>
      <color theme="1"/>
      <name val="ＭＳ Ｐゴシック"/>
      <family val="2"/>
      <charset val="128"/>
      <scheme val="minor"/>
    </font>
    <font>
      <sz val="9"/>
      <color theme="1"/>
      <name val="Meiryo UI"/>
      <family val="3"/>
      <charset val="128"/>
    </font>
    <font>
      <sz val="12"/>
      <color theme="1"/>
      <name val="Meiryo UI"/>
      <family val="3"/>
      <charset val="128"/>
    </font>
    <font>
      <sz val="10"/>
      <name val="Arial"/>
      <family val="2"/>
    </font>
    <font>
      <b/>
      <sz val="11"/>
      <name val="Meiryo UI"/>
      <family val="3"/>
      <charset val="128"/>
    </font>
    <font>
      <sz val="11"/>
      <name val="Meiryo UI"/>
      <family val="3"/>
      <charset val="128"/>
    </font>
    <font>
      <sz val="10"/>
      <color rgb="FF000000"/>
      <name val="Meiryo UI"/>
      <family val="3"/>
      <charset val="128"/>
    </font>
    <font>
      <sz val="7"/>
      <color indexed="63"/>
      <name val="Meiryo UI"/>
      <family val="3"/>
      <charset val="128"/>
    </font>
    <font>
      <sz val="8"/>
      <color indexed="63"/>
      <name val="Meiryo UI"/>
      <family val="3"/>
      <charset val="128"/>
    </font>
    <font>
      <vertAlign val="superscript"/>
      <sz val="8"/>
      <color rgb="FF333333"/>
      <name val="Meiryo UI"/>
      <family val="3"/>
      <charset val="128"/>
    </font>
    <font>
      <i/>
      <sz val="10"/>
      <color theme="1"/>
      <name val="Meiryo UI"/>
      <family val="3"/>
      <charset val="128"/>
    </font>
    <font>
      <vertAlign val="superscript"/>
      <sz val="7"/>
      <color rgb="FF333333"/>
      <name val="Meiryo UI"/>
      <family val="3"/>
      <charset val="128"/>
    </font>
    <font>
      <i/>
      <sz val="9"/>
      <color indexed="55"/>
      <name val="Calibri"/>
      <family val="2"/>
    </font>
    <font>
      <sz val="9"/>
      <name val="Meiryo UI"/>
      <family val="3"/>
      <charset val="128"/>
    </font>
    <font>
      <i/>
      <sz val="9"/>
      <name val="Meiryo UI"/>
      <family val="3"/>
      <charset val="128"/>
    </font>
    <font>
      <i/>
      <sz val="11"/>
      <name val="Meiryo UI"/>
      <family val="3"/>
      <charset val="128"/>
    </font>
    <font>
      <vertAlign val="superscript"/>
      <sz val="10"/>
      <name val="Meiryo UI"/>
      <family val="3"/>
      <charset val="128"/>
    </font>
    <font>
      <vertAlign val="superscript"/>
      <sz val="9"/>
      <name val="Meiryo UI"/>
      <family val="3"/>
      <charset val="128"/>
    </font>
    <font>
      <sz val="10"/>
      <color theme="0" tint="-0.499984740745262"/>
      <name val="Meiryo UI"/>
      <family val="3"/>
      <charset val="128"/>
    </font>
    <font>
      <sz val="9"/>
      <color theme="0" tint="-0.499984740745262"/>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indexed="22"/>
        <bgColor indexed="64"/>
      </patternFill>
    </fill>
    <fill>
      <patternFill patternType="solid">
        <fgColor theme="5" tint="0.79998168889431442"/>
        <bgColor indexed="64"/>
      </patternFill>
    </fill>
    <fill>
      <patternFill patternType="solid">
        <fgColor theme="9" tint="0.79998168889431442"/>
        <bgColor indexed="64"/>
      </patternFill>
    </fill>
  </fills>
  <borders count="48">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right style="thin">
        <color indexed="8"/>
      </right>
      <top/>
      <bottom/>
      <diagonal/>
    </border>
    <border>
      <left/>
      <right/>
      <top style="thin">
        <color indexed="8"/>
      </top>
      <bottom style="thin">
        <color indexed="8"/>
      </bottom>
      <diagonal/>
    </border>
    <border>
      <left style="thin">
        <color indexed="8"/>
      </left>
      <right/>
      <top/>
      <bottom/>
      <diagonal/>
    </border>
    <border>
      <left/>
      <right/>
      <top style="thin">
        <color indexed="8"/>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8"/>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231F20"/>
      </left>
      <right style="thin">
        <color rgb="FF231F20"/>
      </right>
      <top style="thin">
        <color rgb="FF231F20"/>
      </top>
      <bottom style="thin">
        <color rgb="FF231F20"/>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1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6" fillId="0" borderId="0"/>
    <xf numFmtId="0" fontId="4" fillId="0" borderId="0">
      <alignment vertical="center"/>
    </xf>
    <xf numFmtId="0" fontId="2" fillId="0" borderId="0">
      <alignment vertical="center"/>
    </xf>
    <xf numFmtId="38" fontId="4"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xf numFmtId="0" fontId="10" fillId="0" borderId="0"/>
    <xf numFmtId="0" fontId="1" fillId="0" borderId="0">
      <alignment vertical="center"/>
    </xf>
    <xf numFmtId="0" fontId="38" fillId="0" borderId="0"/>
    <xf numFmtId="0" fontId="10" fillId="0" borderId="0"/>
  </cellStyleXfs>
  <cellXfs count="587">
    <xf numFmtId="0" fontId="0" fillId="0" borderId="0" xfId="0">
      <alignment vertical="center"/>
    </xf>
    <xf numFmtId="0" fontId="11" fillId="0" borderId="0" xfId="10" applyFont="1">
      <alignment vertical="center"/>
    </xf>
    <xf numFmtId="0" fontId="12" fillId="0" borderId="0" xfId="10" applyFo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0" fontId="18" fillId="3" borderId="0" xfId="0" applyFont="1" applyFill="1">
      <alignment vertical="center"/>
    </xf>
    <xf numFmtId="0" fontId="14" fillId="2" borderId="0" xfId="0" applyFont="1" applyFill="1">
      <alignment vertical="center"/>
    </xf>
    <xf numFmtId="0" fontId="20" fillId="0" borderId="0" xfId="7" applyFont="1" applyFill="1">
      <alignment vertical="center"/>
    </xf>
    <xf numFmtId="0" fontId="14" fillId="0" borderId="0" xfId="0" applyFont="1" applyFill="1">
      <alignment vertical="center"/>
    </xf>
    <xf numFmtId="0" fontId="21" fillId="2" borderId="0" xfId="0" applyFont="1" applyFill="1">
      <alignment vertical="center"/>
    </xf>
    <xf numFmtId="0" fontId="19" fillId="2" borderId="0" xfId="7" applyFont="1" applyFill="1">
      <alignment vertical="center"/>
    </xf>
    <xf numFmtId="0" fontId="17" fillId="0" borderId="0" xfId="0" applyFont="1" applyFill="1" applyAlignment="1">
      <alignment vertical="center" wrapText="1"/>
    </xf>
    <xf numFmtId="0" fontId="11" fillId="2" borderId="3" xfId="0" applyFont="1" applyFill="1" applyBorder="1" applyAlignment="1">
      <alignment horizontal="center" vertical="center" wrapText="1"/>
    </xf>
    <xf numFmtId="0" fontId="11" fillId="0" borderId="0" xfId="9" applyFont="1"/>
    <xf numFmtId="0" fontId="11" fillId="0" borderId="6" xfId="0" applyFont="1" applyFill="1" applyBorder="1" applyAlignment="1">
      <alignment vertical="center" wrapText="1"/>
    </xf>
    <xf numFmtId="0" fontId="11" fillId="2" borderId="5" xfId="0" applyFont="1" applyFill="1" applyBorder="1" applyAlignment="1">
      <alignment horizontal="left" vertical="center"/>
    </xf>
    <xf numFmtId="0" fontId="13" fillId="2" borderId="5" xfId="3" applyFont="1" applyFill="1" applyBorder="1" applyAlignment="1">
      <alignment horizontal="left" vertical="center" wrapText="1"/>
    </xf>
    <xf numFmtId="0" fontId="11" fillId="0" borderId="0" xfId="0" applyFont="1" applyFill="1" applyAlignment="1">
      <alignment vertical="center" wrapText="1"/>
    </xf>
    <xf numFmtId="0" fontId="12" fillId="0" borderId="0" xfId="0" applyFont="1" applyFill="1">
      <alignment vertical="center"/>
    </xf>
    <xf numFmtId="0" fontId="11" fillId="0" borderId="0" xfId="0" applyFont="1" applyFill="1">
      <alignment vertical="center"/>
    </xf>
    <xf numFmtId="0" fontId="11" fillId="0" borderId="4" xfId="0" applyFont="1" applyFill="1" applyBorder="1" applyAlignment="1">
      <alignment vertical="center" wrapText="1"/>
    </xf>
    <xf numFmtId="3" fontId="11" fillId="0" borderId="4" xfId="0" applyNumberFormat="1" applyFont="1" applyFill="1" applyBorder="1" applyAlignment="1">
      <alignment horizontal="left" vertical="center"/>
    </xf>
    <xf numFmtId="0" fontId="11" fillId="0" borderId="5" xfId="0" applyFont="1" applyFill="1" applyBorder="1" applyAlignment="1">
      <alignment vertical="center" wrapText="1"/>
    </xf>
    <xf numFmtId="0" fontId="11" fillId="0" borderId="5" xfId="0" applyFont="1" applyFill="1" applyBorder="1" applyAlignment="1">
      <alignment horizontal="left" vertical="center" wrapText="1"/>
    </xf>
    <xf numFmtId="38" fontId="11" fillId="0" borderId="6" xfId="1" applyFont="1" applyFill="1" applyBorder="1" applyAlignment="1">
      <alignment horizontal="left" vertical="center"/>
    </xf>
    <xf numFmtId="0" fontId="22" fillId="0" borderId="4" xfId="0" applyFont="1" applyFill="1" applyBorder="1" applyAlignment="1">
      <alignment horizontal="center" vertical="center" wrapText="1"/>
    </xf>
    <xf numFmtId="0" fontId="22" fillId="0" borderId="0" xfId="0" applyFont="1" applyFill="1">
      <alignment vertical="center"/>
    </xf>
    <xf numFmtId="3" fontId="11" fillId="0" borderId="5" xfId="0" applyNumberFormat="1" applyFont="1" applyFill="1" applyBorder="1">
      <alignment vertical="center"/>
    </xf>
    <xf numFmtId="0" fontId="11" fillId="0" borderId="5" xfId="0" applyFont="1" applyFill="1" applyBorder="1">
      <alignment vertical="center"/>
    </xf>
    <xf numFmtId="1" fontId="11" fillId="0" borderId="0" xfId="8" applyNumberFormat="1" applyFont="1"/>
    <xf numFmtId="2" fontId="11" fillId="0" borderId="5" xfId="0" applyNumberFormat="1" applyFont="1" applyFill="1" applyBorder="1">
      <alignment vertical="center"/>
    </xf>
    <xf numFmtId="2" fontId="13" fillId="0" borderId="5" xfId="0" applyNumberFormat="1" applyFont="1" applyFill="1" applyBorder="1">
      <alignment vertical="center"/>
    </xf>
    <xf numFmtId="0" fontId="13" fillId="0" borderId="5" xfId="0" applyFont="1" applyFill="1" applyBorder="1" applyAlignment="1">
      <alignment vertical="center" wrapText="1"/>
    </xf>
    <xf numFmtId="0" fontId="13" fillId="0" borderId="3" xfId="0" applyFont="1" applyFill="1" applyBorder="1" applyAlignment="1">
      <alignment vertical="center" wrapText="1"/>
    </xf>
    <xf numFmtId="3" fontId="11" fillId="0" borderId="3" xfId="0" applyNumberFormat="1" applyFont="1" applyFill="1" applyBorder="1">
      <alignment vertical="center"/>
    </xf>
    <xf numFmtId="2" fontId="11" fillId="0" borderId="3" xfId="0" applyNumberFormat="1" applyFont="1" applyFill="1" applyBorder="1">
      <alignment vertical="center"/>
    </xf>
    <xf numFmtId="0" fontId="11" fillId="0" borderId="6" xfId="0" applyFont="1" applyFill="1" applyBorder="1" applyAlignment="1">
      <alignment horizontal="left" vertical="center" wrapText="1"/>
    </xf>
    <xf numFmtId="3" fontId="11" fillId="0" borderId="6" xfId="0" applyNumberFormat="1" applyFont="1" applyFill="1" applyBorder="1">
      <alignment vertical="center"/>
    </xf>
    <xf numFmtId="0" fontId="11" fillId="0" borderId="6" xfId="0" applyFont="1" applyFill="1" applyBorder="1">
      <alignment vertical="center"/>
    </xf>
    <xf numFmtId="0" fontId="27" fillId="0" borderId="0" xfId="0" applyFont="1" applyFill="1">
      <alignment vertical="center"/>
    </xf>
    <xf numFmtId="0" fontId="22" fillId="2" borderId="0" xfId="0" applyFont="1" applyFill="1">
      <alignment vertical="center"/>
    </xf>
    <xf numFmtId="0" fontId="11" fillId="2" borderId="0" xfId="0" applyFont="1" applyFill="1">
      <alignment vertical="center"/>
    </xf>
    <xf numFmtId="0" fontId="12" fillId="2" borderId="0" xfId="0" applyFont="1" applyFill="1">
      <alignment vertical="center"/>
    </xf>
    <xf numFmtId="0" fontId="11" fillId="2" borderId="0" xfId="0" applyFont="1" applyFill="1" applyAlignment="1">
      <alignment vertical="center" wrapText="1"/>
    </xf>
    <xf numFmtId="0" fontId="11" fillId="2" borderId="5" xfId="0" applyFont="1" applyFill="1" applyBorder="1">
      <alignment vertical="center"/>
    </xf>
    <xf numFmtId="3" fontId="11" fillId="2" borderId="5" xfId="0" applyNumberFormat="1" applyFont="1" applyFill="1" applyBorder="1">
      <alignment vertical="center"/>
    </xf>
    <xf numFmtId="176" fontId="11" fillId="2" borderId="5" xfId="0" applyNumberFormat="1" applyFont="1" applyFill="1" applyBorder="1">
      <alignment vertical="center"/>
    </xf>
    <xf numFmtId="182" fontId="11" fillId="2" borderId="5" xfId="0" applyNumberFormat="1" applyFont="1" applyFill="1" applyBorder="1" applyAlignment="1">
      <alignment horizontal="right" vertical="center"/>
    </xf>
    <xf numFmtId="182" fontId="13" fillId="2" borderId="5" xfId="0" applyNumberFormat="1" applyFont="1" applyFill="1" applyBorder="1" applyAlignment="1">
      <alignment horizontal="right" vertical="center"/>
    </xf>
    <xf numFmtId="0" fontId="11" fillId="0" borderId="5" xfId="0" applyFont="1" applyBorder="1" applyAlignment="1">
      <alignment horizontal="center" vertical="center" wrapText="1"/>
    </xf>
    <xf numFmtId="0" fontId="25" fillId="2" borderId="6" xfId="0" applyFont="1" applyFill="1" applyBorder="1">
      <alignment vertical="center"/>
    </xf>
    <xf numFmtId="0" fontId="11" fillId="2" borderId="6" xfId="0" applyFont="1" applyFill="1" applyBorder="1">
      <alignment vertical="center"/>
    </xf>
    <xf numFmtId="3" fontId="22" fillId="2" borderId="6" xfId="0" applyNumberFormat="1" applyFont="1" applyFill="1" applyBorder="1">
      <alignment vertical="center"/>
    </xf>
    <xf numFmtId="176" fontId="11" fillId="2" borderId="6" xfId="0" applyNumberFormat="1" applyFont="1" applyFill="1" applyBorder="1">
      <alignment vertical="center"/>
    </xf>
    <xf numFmtId="182" fontId="11" fillId="2" borderId="6" xfId="0" applyNumberFormat="1" applyFont="1" applyFill="1" applyBorder="1" applyAlignment="1">
      <alignment horizontal="right" vertical="center"/>
    </xf>
    <xf numFmtId="0" fontId="25" fillId="7" borderId="2" xfId="0" applyFont="1" applyFill="1" applyBorder="1">
      <alignment vertical="center"/>
    </xf>
    <xf numFmtId="0" fontId="22" fillId="7" borderId="2" xfId="0" applyFont="1" applyFill="1" applyBorder="1">
      <alignment vertical="center"/>
    </xf>
    <xf numFmtId="3" fontId="22" fillId="7" borderId="2" xfId="0" applyNumberFormat="1" applyFont="1" applyFill="1" applyBorder="1">
      <alignment vertical="center"/>
    </xf>
    <xf numFmtId="176" fontId="22" fillId="7" borderId="2" xfId="0" applyNumberFormat="1" applyFont="1" applyFill="1" applyBorder="1">
      <alignment vertical="center"/>
    </xf>
    <xf numFmtId="182" fontId="22" fillId="7" borderId="2" xfId="0" applyNumberFormat="1" applyFont="1" applyFill="1" applyBorder="1" applyAlignment="1">
      <alignment horizontal="right" vertical="center"/>
    </xf>
    <xf numFmtId="0" fontId="22" fillId="7" borderId="2" xfId="0" applyFont="1" applyFill="1" applyBorder="1" applyAlignment="1">
      <alignment horizontal="center" vertical="center" wrapText="1"/>
    </xf>
    <xf numFmtId="0" fontId="13" fillId="2" borderId="3" xfId="0" applyFont="1" applyFill="1" applyBorder="1">
      <alignment vertical="center"/>
    </xf>
    <xf numFmtId="0" fontId="11" fillId="2" borderId="3" xfId="0" applyFont="1" applyFill="1" applyBorder="1">
      <alignment vertical="center"/>
    </xf>
    <xf numFmtId="3" fontId="11" fillId="2" borderId="3" xfId="0" applyNumberFormat="1" applyFont="1" applyFill="1" applyBorder="1">
      <alignment vertical="center"/>
    </xf>
    <xf numFmtId="176" fontId="11" fillId="2" borderId="3" xfId="0" applyNumberFormat="1" applyFont="1" applyFill="1" applyBorder="1">
      <alignment vertical="center"/>
    </xf>
    <xf numFmtId="182" fontId="11" fillId="2" borderId="3" xfId="0" applyNumberFormat="1" applyFont="1" applyFill="1" applyBorder="1" applyAlignment="1">
      <alignment horizontal="right" vertical="center"/>
    </xf>
    <xf numFmtId="182" fontId="11" fillId="2" borderId="3" xfId="0" quotePrefix="1" applyNumberFormat="1" applyFont="1" applyFill="1" applyBorder="1" applyAlignment="1">
      <alignment horizontal="right" vertical="center"/>
    </xf>
    <xf numFmtId="3" fontId="11" fillId="0" borderId="3" xfId="0" applyNumberFormat="1" applyFont="1" applyBorder="1">
      <alignment vertical="center"/>
    </xf>
    <xf numFmtId="176" fontId="11" fillId="2" borderId="3" xfId="0" applyNumberFormat="1" applyFont="1" applyFill="1" applyBorder="1" applyAlignment="1">
      <alignment horizontal="center" vertical="center"/>
    </xf>
    <xf numFmtId="0" fontId="13" fillId="2" borderId="5" xfId="0" applyFont="1" applyFill="1" applyBorder="1">
      <alignment vertical="center"/>
    </xf>
    <xf numFmtId="0" fontId="25" fillId="2" borderId="3" xfId="0" applyFont="1" applyFill="1" applyBorder="1">
      <alignment vertical="center"/>
    </xf>
    <xf numFmtId="0" fontId="25" fillId="7" borderId="4" xfId="0" applyFont="1" applyFill="1" applyBorder="1">
      <alignment vertical="center"/>
    </xf>
    <xf numFmtId="3" fontId="22" fillId="7" borderId="4" xfId="0" applyNumberFormat="1" applyFont="1" applyFill="1" applyBorder="1">
      <alignment vertical="center"/>
    </xf>
    <xf numFmtId="176" fontId="22" fillId="7" borderId="4" xfId="0" applyNumberFormat="1" applyFont="1" applyFill="1" applyBorder="1">
      <alignment vertical="center"/>
    </xf>
    <xf numFmtId="182" fontId="22" fillId="7" borderId="4" xfId="0" applyNumberFormat="1" applyFont="1" applyFill="1" applyBorder="1" applyAlignment="1">
      <alignment horizontal="right" vertical="center"/>
    </xf>
    <xf numFmtId="0" fontId="22" fillId="7" borderId="4" xfId="0" applyFont="1" applyFill="1" applyBorder="1" applyAlignment="1">
      <alignment horizontal="center" vertical="center" wrapText="1"/>
    </xf>
    <xf numFmtId="0" fontId="11" fillId="0" borderId="0" xfId="0" applyFont="1">
      <alignment vertical="center"/>
    </xf>
    <xf numFmtId="0" fontId="11" fillId="0" borderId="3" xfId="0" applyFont="1" applyBorder="1">
      <alignment vertical="center"/>
    </xf>
    <xf numFmtId="176" fontId="13" fillId="0" borderId="3" xfId="0" applyNumberFormat="1" applyFont="1" applyBorder="1">
      <alignment vertical="center"/>
    </xf>
    <xf numFmtId="176" fontId="13" fillId="0" borderId="3" xfId="0" applyNumberFormat="1" applyFont="1" applyBorder="1" applyAlignment="1">
      <alignment horizontal="center" vertical="center"/>
    </xf>
    <xf numFmtId="0" fontId="11" fillId="0" borderId="3" xfId="0" applyFont="1" applyBorder="1" applyAlignment="1">
      <alignment horizontal="center" vertical="center" wrapText="1"/>
    </xf>
    <xf numFmtId="176" fontId="13" fillId="2" borderId="3" xfId="0" applyNumberFormat="1" applyFont="1" applyFill="1" applyBorder="1" applyAlignment="1">
      <alignment horizontal="center" vertical="center"/>
    </xf>
    <xf numFmtId="0" fontId="31" fillId="2" borderId="0" xfId="0" applyFont="1" applyFill="1">
      <alignment vertical="center"/>
    </xf>
    <xf numFmtId="0" fontId="31" fillId="2" borderId="6" xfId="0" applyFont="1" applyFill="1" applyBorder="1">
      <alignment vertical="center"/>
    </xf>
    <xf numFmtId="176" fontId="13" fillId="2" borderId="6" xfId="0" applyNumberFormat="1" applyFont="1" applyFill="1" applyBorder="1" applyAlignment="1">
      <alignment horizontal="center" vertical="center"/>
    </xf>
    <xf numFmtId="0" fontId="22" fillId="2" borderId="1" xfId="0" applyFont="1" applyFill="1" applyBorder="1" applyAlignment="1">
      <alignment horizontal="center" vertical="center" wrapText="1"/>
    </xf>
    <xf numFmtId="0" fontId="25" fillId="2" borderId="1" xfId="0" applyFont="1" applyFill="1" applyBorder="1">
      <alignment vertical="center"/>
    </xf>
    <xf numFmtId="0" fontId="22" fillId="2" borderId="1" xfId="0" applyFont="1" applyFill="1" applyBorder="1">
      <alignment vertical="center"/>
    </xf>
    <xf numFmtId="176" fontId="22" fillId="2" borderId="1" xfId="0" applyNumberFormat="1" applyFont="1" applyFill="1" applyBorder="1">
      <alignment vertical="center"/>
    </xf>
    <xf numFmtId="182" fontId="22" fillId="2" borderId="1" xfId="0" applyNumberFormat="1" applyFont="1" applyFill="1" applyBorder="1" applyAlignment="1">
      <alignment horizontal="right" vertical="center"/>
    </xf>
    <xf numFmtId="0" fontId="22" fillId="2" borderId="0" xfId="0" applyFont="1" applyFill="1" applyAlignment="1">
      <alignment vertical="center" wrapText="1"/>
    </xf>
    <xf numFmtId="182" fontId="11" fillId="2" borderId="5" xfId="0" applyNumberFormat="1" applyFont="1" applyFill="1" applyBorder="1">
      <alignment vertical="center"/>
    </xf>
    <xf numFmtId="0" fontId="11" fillId="2" borderId="5" xfId="0" applyFont="1" applyFill="1" applyBorder="1" applyAlignment="1">
      <alignment horizontal="center" vertical="center"/>
    </xf>
    <xf numFmtId="0" fontId="11" fillId="2" borderId="5" xfId="0" applyFont="1" applyFill="1" applyBorder="1" applyAlignment="1">
      <alignment vertical="center" wrapText="1"/>
    </xf>
    <xf numFmtId="0" fontId="13" fillId="2" borderId="6" xfId="0" applyFont="1" applyFill="1" applyBorder="1">
      <alignment vertical="center"/>
    </xf>
    <xf numFmtId="182" fontId="31" fillId="2" borderId="6" xfId="0" applyNumberFormat="1" applyFont="1" applyFill="1" applyBorder="1" applyAlignment="1">
      <alignment horizontal="right" vertical="center"/>
    </xf>
    <xf numFmtId="0" fontId="31" fillId="2" borderId="6" xfId="0" applyFont="1" applyFill="1" applyBorder="1" applyAlignment="1">
      <alignment horizontal="center" vertical="center"/>
    </xf>
    <xf numFmtId="0" fontId="13" fillId="2" borderId="2" xfId="0" applyFont="1" applyFill="1" applyBorder="1">
      <alignment vertical="center"/>
    </xf>
    <xf numFmtId="0" fontId="11" fillId="2" borderId="2" xfId="0" applyFont="1" applyFill="1" applyBorder="1">
      <alignment vertical="center"/>
    </xf>
    <xf numFmtId="3" fontId="11" fillId="2" borderId="2" xfId="0" applyNumberFormat="1" applyFont="1" applyFill="1" applyBorder="1" applyAlignment="1">
      <alignment horizontal="right" vertical="center"/>
    </xf>
    <xf numFmtId="176" fontId="11" fillId="2" borderId="2" xfId="0" applyNumberFormat="1" applyFont="1" applyFill="1" applyBorder="1">
      <alignment vertical="center"/>
    </xf>
    <xf numFmtId="182" fontId="11" fillId="2" borderId="2" xfId="0" applyNumberFormat="1" applyFont="1" applyFill="1" applyBorder="1">
      <alignment vertical="center"/>
    </xf>
    <xf numFmtId="0" fontId="11" fillId="2" borderId="2" xfId="0" applyFont="1" applyFill="1" applyBorder="1" applyAlignment="1">
      <alignment horizontal="center" vertical="center"/>
    </xf>
    <xf numFmtId="3" fontId="11" fillId="2" borderId="5" xfId="0" applyNumberFormat="1" applyFont="1" applyFill="1" applyBorder="1" applyAlignment="1">
      <alignment horizontal="right" vertical="center"/>
    </xf>
    <xf numFmtId="182" fontId="11" fillId="2" borderId="6" xfId="0" applyNumberFormat="1" applyFont="1" applyFill="1" applyBorder="1">
      <alignment vertical="center"/>
    </xf>
    <xf numFmtId="0" fontId="11" fillId="2" borderId="6" xfId="0" applyFont="1" applyFill="1" applyBorder="1" applyAlignment="1">
      <alignment horizontal="center" vertical="center"/>
    </xf>
    <xf numFmtId="0" fontId="11" fillId="2" borderId="12" xfId="0" applyFont="1" applyFill="1" applyBorder="1">
      <alignment vertical="center"/>
    </xf>
    <xf numFmtId="3" fontId="22" fillId="2" borderId="12" xfId="0" applyNumberFormat="1" applyFont="1" applyFill="1" applyBorder="1">
      <alignment vertical="center"/>
    </xf>
    <xf numFmtId="176" fontId="11" fillId="2" borderId="12" xfId="0" applyNumberFormat="1" applyFont="1" applyFill="1" applyBorder="1">
      <alignment vertical="center"/>
    </xf>
    <xf numFmtId="182" fontId="11" fillId="2" borderId="12" xfId="0" applyNumberFormat="1" applyFont="1" applyFill="1" applyBorder="1">
      <alignment vertical="center"/>
    </xf>
    <xf numFmtId="0" fontId="11" fillId="2" borderId="12" xfId="0" applyFont="1" applyFill="1" applyBorder="1" applyAlignment="1">
      <alignment horizontal="center" vertical="center"/>
    </xf>
    <xf numFmtId="0" fontId="22" fillId="7" borderId="2" xfId="0" applyFont="1" applyFill="1" applyBorder="1" applyAlignment="1">
      <alignment horizontal="left" vertical="center" wrapText="1"/>
    </xf>
    <xf numFmtId="0" fontId="11" fillId="7" borderId="2" xfId="0" applyFont="1" applyFill="1" applyBorder="1">
      <alignment vertical="center"/>
    </xf>
    <xf numFmtId="0" fontId="11" fillId="7" borderId="2" xfId="0" applyFont="1" applyFill="1" applyBorder="1" applyAlignment="1">
      <alignment horizontal="center" vertical="center"/>
    </xf>
    <xf numFmtId="176" fontId="11" fillId="2" borderId="5" xfId="0" applyNumberFormat="1" applyFont="1" applyFill="1" applyBorder="1" applyAlignment="1">
      <alignment horizontal="right" vertical="center"/>
    </xf>
    <xf numFmtId="182" fontId="11" fillId="2" borderId="5" xfId="0" applyNumberFormat="1" applyFont="1" applyFill="1" applyBorder="1" applyAlignment="1">
      <alignment horizontal="center" vertical="center"/>
    </xf>
    <xf numFmtId="182" fontId="12" fillId="2" borderId="5" xfId="0" applyNumberFormat="1" applyFont="1" applyFill="1" applyBorder="1" applyAlignment="1">
      <alignment horizontal="center" vertical="center"/>
    </xf>
    <xf numFmtId="3" fontId="13" fillId="2" borderId="5" xfId="0" applyNumberFormat="1" applyFont="1" applyFill="1" applyBorder="1">
      <alignment vertical="center"/>
    </xf>
    <xf numFmtId="176" fontId="13" fillId="2" borderId="5" xfId="0" applyNumberFormat="1" applyFont="1" applyFill="1" applyBorder="1" applyAlignment="1">
      <alignment horizontal="right" vertical="center"/>
    </xf>
    <xf numFmtId="182" fontId="13" fillId="2" borderId="5" xfId="0" applyNumberFormat="1" applyFont="1" applyFill="1" applyBorder="1" applyAlignment="1">
      <alignment horizontal="center" vertical="center"/>
    </xf>
    <xf numFmtId="182" fontId="13" fillId="2" borderId="5" xfId="0" applyNumberFormat="1" applyFont="1" applyFill="1" applyBorder="1" applyAlignment="1">
      <alignment horizontal="right" vertical="center" wrapText="1"/>
    </xf>
    <xf numFmtId="0" fontId="33" fillId="2" borderId="0" xfId="0" applyFont="1" applyFill="1">
      <alignment vertical="center"/>
    </xf>
    <xf numFmtId="0" fontId="22" fillId="2" borderId="6" xfId="0" applyFont="1" applyFill="1" applyBorder="1">
      <alignment vertical="center"/>
    </xf>
    <xf numFmtId="0" fontId="33" fillId="2" borderId="6" xfId="0" applyFont="1" applyFill="1" applyBorder="1">
      <alignment vertical="center"/>
    </xf>
    <xf numFmtId="176" fontId="31" fillId="2" borderId="6" xfId="0" applyNumberFormat="1" applyFont="1" applyFill="1" applyBorder="1">
      <alignment vertical="center"/>
    </xf>
    <xf numFmtId="182" fontId="31" fillId="2" borderId="6" xfId="0" applyNumberFormat="1" applyFont="1" applyFill="1" applyBorder="1">
      <alignment vertical="center"/>
    </xf>
    <xf numFmtId="0" fontId="33" fillId="2" borderId="6" xfId="0" applyFont="1" applyFill="1" applyBorder="1" applyAlignment="1">
      <alignment horizontal="center" vertical="center"/>
    </xf>
    <xf numFmtId="0" fontId="11" fillId="2" borderId="0" xfId="0" applyFont="1" applyFill="1" applyAlignment="1">
      <alignment vertical="center" textRotation="255"/>
    </xf>
    <xf numFmtId="3" fontId="11" fillId="2" borderId="2" xfId="0" applyNumberFormat="1" applyFont="1" applyFill="1" applyBorder="1">
      <alignment vertical="center"/>
    </xf>
    <xf numFmtId="182" fontId="11" fillId="2" borderId="2" xfId="0" applyNumberFormat="1" applyFont="1" applyFill="1" applyBorder="1" applyAlignment="1">
      <alignment horizontal="right" vertical="center"/>
    </xf>
    <xf numFmtId="0" fontId="22" fillId="2" borderId="0" xfId="0" applyFont="1" applyFill="1" applyAlignment="1">
      <alignment vertical="center" textRotation="255"/>
    </xf>
    <xf numFmtId="176" fontId="22" fillId="2" borderId="6" xfId="0" applyNumberFormat="1" applyFont="1" applyFill="1" applyBorder="1">
      <alignment vertical="center"/>
    </xf>
    <xf numFmtId="182" fontId="22" fillId="2" borderId="6" xfId="0" applyNumberFormat="1" applyFont="1" applyFill="1" applyBorder="1">
      <alignment vertical="center"/>
    </xf>
    <xf numFmtId="0" fontId="22" fillId="2" borderId="6" xfId="0" applyFont="1" applyFill="1" applyBorder="1" applyAlignment="1">
      <alignment horizontal="center" vertical="center"/>
    </xf>
    <xf numFmtId="0" fontId="22" fillId="2" borderId="2" xfId="0" applyFont="1" applyFill="1" applyBorder="1">
      <alignment vertical="center"/>
    </xf>
    <xf numFmtId="0" fontId="22" fillId="2" borderId="5" xfId="0" applyFont="1" applyFill="1" applyBorder="1" applyAlignment="1">
      <alignment horizontal="center" vertical="center"/>
    </xf>
    <xf numFmtId="0" fontId="31" fillId="2" borderId="0" xfId="0" applyFont="1" applyFill="1" applyAlignment="1">
      <alignment vertical="center" textRotation="255"/>
    </xf>
    <xf numFmtId="0" fontId="22" fillId="2" borderId="5" xfId="0" applyFont="1" applyFill="1" applyBorder="1">
      <alignment vertical="center"/>
    </xf>
    <xf numFmtId="0" fontId="11" fillId="4" borderId="1" xfId="0" applyFont="1" applyFill="1" applyBorder="1" applyAlignment="1">
      <alignment horizontal="center" vertical="center" textRotation="255"/>
    </xf>
    <xf numFmtId="0" fontId="11" fillId="2" borderId="1" xfId="0" applyFont="1" applyFill="1" applyBorder="1">
      <alignment vertical="center"/>
    </xf>
    <xf numFmtId="176" fontId="11" fillId="2" borderId="1" xfId="0" applyNumberFormat="1" applyFont="1" applyFill="1" applyBorder="1">
      <alignment vertical="center"/>
    </xf>
    <xf numFmtId="182" fontId="11" fillId="2" borderId="1" xfId="0" applyNumberFormat="1" applyFont="1" applyFill="1" applyBorder="1">
      <alignment vertical="center"/>
    </xf>
    <xf numFmtId="0" fontId="11" fillId="2" borderId="1" xfId="0" applyFont="1" applyFill="1" applyBorder="1" applyAlignment="1">
      <alignment horizontal="center" vertical="center"/>
    </xf>
    <xf numFmtId="0" fontId="11" fillId="2" borderId="12" xfId="0" applyFont="1" applyFill="1" applyBorder="1" applyAlignment="1">
      <alignment horizontal="center" vertical="center" textRotation="255"/>
    </xf>
    <xf numFmtId="0" fontId="11" fillId="2" borderId="0" xfId="0" applyFont="1" applyFill="1" applyAlignment="1">
      <alignment horizontal="right" vertical="center"/>
    </xf>
    <xf numFmtId="0" fontId="11" fillId="2" borderId="15" xfId="0" applyFont="1" applyFill="1" applyBorder="1" applyAlignment="1">
      <alignment horizontal="left" vertical="center" wrapText="1"/>
    </xf>
    <xf numFmtId="0" fontId="11" fillId="2" borderId="16" xfId="0" applyFont="1" applyFill="1" applyBorder="1" applyAlignment="1">
      <alignment horizontal="left" vertical="center"/>
    </xf>
    <xf numFmtId="0" fontId="11" fillId="2" borderId="17" xfId="0" applyFont="1" applyFill="1" applyBorder="1" applyAlignment="1">
      <alignment horizontal="left" vertical="center" wrapText="1"/>
    </xf>
    <xf numFmtId="38" fontId="13" fillId="2" borderId="18" xfId="6" applyFont="1" applyFill="1" applyBorder="1" applyAlignment="1">
      <alignment horizontal="right" vertical="center" wrapText="1"/>
    </xf>
    <xf numFmtId="0" fontId="11" fillId="3" borderId="19" xfId="0" applyFont="1" applyFill="1" applyBorder="1">
      <alignment vertical="center"/>
    </xf>
    <xf numFmtId="0" fontId="12" fillId="3" borderId="20" xfId="0" applyFont="1" applyFill="1" applyBorder="1">
      <alignment vertical="center"/>
    </xf>
    <xf numFmtId="0" fontId="11" fillId="2" borderId="19" xfId="0" applyFont="1" applyFill="1" applyBorder="1" applyAlignment="1">
      <alignment horizontal="left" vertical="center" wrapText="1"/>
    </xf>
    <xf numFmtId="0" fontId="11" fillId="2" borderId="21" xfId="0" applyFont="1" applyFill="1" applyBorder="1" applyAlignment="1">
      <alignment horizontal="left" vertical="center"/>
    </xf>
    <xf numFmtId="0" fontId="11" fillId="2" borderId="23" xfId="0" applyFont="1" applyFill="1" applyBorder="1" applyAlignment="1">
      <alignment horizontal="left" vertical="center" wrapText="1"/>
    </xf>
    <xf numFmtId="38" fontId="13" fillId="2" borderId="24" xfId="6" applyFont="1" applyFill="1" applyBorder="1" applyAlignment="1">
      <alignment horizontal="right" vertical="center" wrapText="1"/>
    </xf>
    <xf numFmtId="183" fontId="13" fillId="2" borderId="24" xfId="0" applyNumberFormat="1" applyFont="1" applyFill="1" applyBorder="1" applyAlignment="1">
      <alignment horizontal="right" vertical="center" wrapText="1"/>
    </xf>
    <xf numFmtId="38" fontId="13" fillId="2" borderId="19" xfId="6" applyFont="1" applyFill="1" applyBorder="1" applyAlignment="1">
      <alignment horizontal="right" vertical="center" wrapText="1"/>
    </xf>
    <xf numFmtId="0" fontId="11" fillId="2" borderId="25" xfId="0" applyFont="1" applyFill="1" applyBorder="1" applyAlignment="1">
      <alignment horizontal="left" vertical="center" wrapText="1"/>
    </xf>
    <xf numFmtId="0" fontId="11" fillId="2" borderId="22" xfId="0" applyFont="1" applyFill="1" applyBorder="1" applyAlignment="1">
      <alignment horizontal="left" vertical="center"/>
    </xf>
    <xf numFmtId="0" fontId="22" fillId="3" borderId="14" xfId="0" applyFont="1" applyFill="1" applyBorder="1" applyAlignment="1">
      <alignment horizontal="left" vertical="center"/>
    </xf>
    <xf numFmtId="0" fontId="23" fillId="3" borderId="2" xfId="0" applyFont="1" applyFill="1" applyBorder="1" applyAlignment="1">
      <alignment horizontal="left" vertical="center"/>
    </xf>
    <xf numFmtId="0" fontId="22" fillId="3" borderId="2" xfId="0" applyFont="1" applyFill="1" applyBorder="1" applyAlignment="1">
      <alignment horizontal="left" vertical="center" wrapText="1"/>
    </xf>
    <xf numFmtId="0" fontId="22" fillId="3" borderId="5" xfId="0" applyFont="1" applyFill="1" applyBorder="1" applyAlignment="1">
      <alignment horizontal="left" vertical="center"/>
    </xf>
    <xf numFmtId="0" fontId="22" fillId="3" borderId="5" xfId="0" applyFont="1" applyFill="1" applyBorder="1" applyAlignment="1">
      <alignment horizontal="left" vertical="center" wrapText="1"/>
    </xf>
    <xf numFmtId="0" fontId="11" fillId="2" borderId="27" xfId="0" applyFont="1" applyFill="1" applyBorder="1" applyAlignment="1">
      <alignment horizontal="left" vertical="center"/>
    </xf>
    <xf numFmtId="0" fontId="11" fillId="2" borderId="22" xfId="0" applyFont="1" applyFill="1" applyBorder="1" applyAlignment="1">
      <alignment horizontal="left" vertical="center" wrapText="1"/>
    </xf>
    <xf numFmtId="0" fontId="11" fillId="2" borderId="26" xfId="0" applyFont="1" applyFill="1" applyBorder="1" applyAlignment="1">
      <alignment horizontal="left" vertical="center"/>
    </xf>
    <xf numFmtId="0" fontId="11" fillId="2" borderId="26" xfId="0" applyFont="1" applyFill="1" applyBorder="1" applyAlignment="1">
      <alignment horizontal="left" vertical="center" wrapText="1"/>
    </xf>
    <xf numFmtId="0" fontId="22" fillId="3" borderId="2" xfId="0" applyFont="1" applyFill="1" applyBorder="1" applyAlignment="1">
      <alignment horizontal="left" vertical="center"/>
    </xf>
    <xf numFmtId="38" fontId="13" fillId="2" borderId="28" xfId="6" applyFont="1" applyFill="1" applyBorder="1" applyAlignment="1">
      <alignment horizontal="right" vertical="center" wrapText="1"/>
    </xf>
    <xf numFmtId="0" fontId="11" fillId="2" borderId="2"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0" xfId="0" applyFont="1" applyFill="1">
      <alignment vertical="center"/>
    </xf>
    <xf numFmtId="0" fontId="25" fillId="2" borderId="0" xfId="0" applyFont="1" applyFill="1">
      <alignment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1" fillId="0" borderId="0" xfId="10" applyFont="1" applyAlignment="1">
      <alignment horizontal="right" vertical="center"/>
    </xf>
    <xf numFmtId="0" fontId="13" fillId="0" borderId="0" xfId="10" applyFont="1">
      <alignment vertical="center"/>
    </xf>
    <xf numFmtId="0" fontId="11" fillId="0" borderId="0" xfId="10" applyFont="1" applyAlignment="1">
      <alignment horizontal="left" vertical="center"/>
    </xf>
    <xf numFmtId="55" fontId="11" fillId="2" borderId="5" xfId="0" applyNumberFormat="1" applyFont="1" applyFill="1" applyBorder="1" applyAlignment="1">
      <alignment horizontal="center" vertical="center"/>
    </xf>
    <xf numFmtId="0" fontId="11" fillId="2" borderId="2" xfId="0" applyFont="1" applyFill="1" applyBorder="1" applyAlignment="1">
      <alignment horizontal="left" vertical="center"/>
    </xf>
    <xf numFmtId="55" fontId="11" fillId="2" borderId="2" xfId="0" applyNumberFormat="1" applyFont="1" applyFill="1" applyBorder="1" applyAlignment="1">
      <alignment horizontal="center" vertical="center"/>
    </xf>
    <xf numFmtId="0" fontId="11" fillId="2" borderId="0" xfId="0" applyFont="1" applyFill="1" applyBorder="1" applyAlignment="1">
      <alignment horizontal="left" vertical="center"/>
    </xf>
    <xf numFmtId="55" fontId="11" fillId="2" borderId="0" xfId="0" applyNumberFormat="1" applyFont="1" applyFill="1" applyBorder="1" applyAlignment="1">
      <alignment horizontal="center" vertical="center"/>
    </xf>
    <xf numFmtId="0" fontId="11" fillId="2" borderId="6" xfId="0" applyFont="1" applyFill="1" applyBorder="1" applyAlignment="1">
      <alignment horizontal="left" vertical="center"/>
    </xf>
    <xf numFmtId="55" fontId="11" fillId="2" borderId="6" xfId="0" applyNumberFormat="1" applyFont="1" applyFill="1" applyBorder="1" applyAlignment="1">
      <alignment horizontal="center" vertical="center"/>
    </xf>
    <xf numFmtId="55" fontId="11" fillId="2" borderId="0" xfId="0" applyNumberFormat="1" applyFont="1" applyFill="1" applyAlignment="1">
      <alignment horizontal="center" vertical="center"/>
    </xf>
    <xf numFmtId="0" fontId="13" fillId="0" borderId="0" xfId="4" applyFont="1" applyFill="1">
      <alignment vertical="center"/>
    </xf>
    <xf numFmtId="0" fontId="13" fillId="0" borderId="0" xfId="4" applyFont="1" applyFill="1" applyAlignment="1">
      <alignment horizontal="right" vertical="center"/>
    </xf>
    <xf numFmtId="0" fontId="13" fillId="2" borderId="0" xfId="4" applyFont="1" applyFill="1">
      <alignment vertical="center"/>
    </xf>
    <xf numFmtId="0" fontId="13" fillId="2" borderId="4" xfId="4" applyFont="1" applyFill="1" applyBorder="1">
      <alignment vertical="center"/>
    </xf>
    <xf numFmtId="0" fontId="13" fillId="2" borderId="5" xfId="4" applyFont="1" applyFill="1" applyBorder="1" applyAlignment="1">
      <alignment vertical="center" wrapText="1"/>
    </xf>
    <xf numFmtId="0" fontId="11" fillId="0" borderId="0" xfId="0" applyFont="1" applyAlignment="1">
      <alignment vertical="center" wrapText="1"/>
    </xf>
    <xf numFmtId="0" fontId="35" fillId="0" borderId="0" xfId="0" applyFont="1">
      <alignment vertical="center"/>
    </xf>
    <xf numFmtId="0" fontId="13" fillId="0" borderId="0" xfId="3" applyFont="1" applyAlignment="1">
      <alignment horizontal="justify" wrapText="1"/>
    </xf>
    <xf numFmtId="0" fontId="13" fillId="0" borderId="0" xfId="3" applyFont="1"/>
    <xf numFmtId="0" fontId="25" fillId="2" borderId="4" xfId="3" applyFont="1" applyFill="1" applyBorder="1" applyAlignment="1">
      <alignment horizontal="left" vertical="center"/>
    </xf>
    <xf numFmtId="0" fontId="25" fillId="2" borderId="4" xfId="3" applyFont="1" applyFill="1" applyBorder="1" applyAlignment="1">
      <alignment horizontal="center" vertical="center" wrapText="1"/>
    </xf>
    <xf numFmtId="38" fontId="13" fillId="2" borderId="5" xfId="1" applyFont="1" applyFill="1" applyBorder="1" applyAlignment="1">
      <alignment vertical="center"/>
    </xf>
    <xf numFmtId="176" fontId="13" fillId="2" borderId="5" xfId="2" applyNumberFormat="1" applyFont="1" applyFill="1" applyBorder="1" applyAlignment="1">
      <alignment horizontal="center" vertical="center"/>
    </xf>
    <xf numFmtId="178" fontId="11" fillId="2" borderId="5" xfId="1" applyNumberFormat="1" applyFont="1" applyFill="1" applyBorder="1" applyAlignment="1">
      <alignment horizontal="center" vertical="center"/>
    </xf>
    <xf numFmtId="0" fontId="13" fillId="2" borderId="6" xfId="3" applyFont="1" applyFill="1" applyBorder="1" applyAlignment="1">
      <alignment horizontal="left" vertical="center" wrapText="1"/>
    </xf>
    <xf numFmtId="38" fontId="13" fillId="2" borderId="6" xfId="1" applyFont="1" applyFill="1" applyBorder="1" applyAlignment="1">
      <alignment vertical="center"/>
    </xf>
    <xf numFmtId="0" fontId="11" fillId="2" borderId="6" xfId="3" quotePrefix="1" applyFont="1" applyFill="1" applyBorder="1" applyAlignment="1">
      <alignment horizontal="center" vertical="center"/>
    </xf>
    <xf numFmtId="0" fontId="11" fillId="0" borderId="0" xfId="0" applyFont="1" applyAlignment="1">
      <alignment horizontal="left" vertical="center"/>
    </xf>
    <xf numFmtId="0" fontId="35" fillId="2" borderId="0" xfId="0" applyFont="1" applyFill="1">
      <alignment vertical="center"/>
    </xf>
    <xf numFmtId="0" fontId="11" fillId="2" borderId="0" xfId="3" applyFont="1" applyFill="1" applyAlignment="1">
      <alignment horizontal="left" wrapText="1"/>
    </xf>
    <xf numFmtId="0" fontId="13" fillId="2" borderId="0" xfId="3" applyFont="1" applyFill="1" applyAlignment="1">
      <alignment horizontal="center"/>
    </xf>
    <xf numFmtId="0" fontId="11" fillId="2" borderId="0" xfId="3" applyFont="1" applyFill="1" applyAlignment="1">
      <alignment horizontal="right" wrapText="1"/>
    </xf>
    <xf numFmtId="0" fontId="25" fillId="2" borderId="4" xfId="3" applyFont="1" applyFill="1" applyBorder="1" applyAlignment="1">
      <alignment horizontal="center"/>
    </xf>
    <xf numFmtId="0" fontId="25" fillId="2" borderId="4" xfId="3" applyFont="1" applyFill="1" applyBorder="1" applyAlignment="1">
      <alignment horizontal="center" wrapText="1"/>
    </xf>
    <xf numFmtId="38" fontId="13" fillId="2" borderId="5" xfId="1" applyFont="1" applyFill="1" applyBorder="1" applyAlignment="1">
      <alignment horizontal="right"/>
    </xf>
    <xf numFmtId="38" fontId="13" fillId="2" borderId="1" xfId="1" applyFont="1" applyFill="1" applyBorder="1" applyAlignment="1">
      <alignment horizontal="right"/>
    </xf>
    <xf numFmtId="0" fontId="35" fillId="0" borderId="0" xfId="0" applyFont="1" applyAlignment="1">
      <alignment vertical="center" wrapText="1"/>
    </xf>
    <xf numFmtId="0" fontId="11" fillId="2" borderId="1" xfId="3" applyFont="1" applyFill="1" applyBorder="1" applyAlignment="1">
      <alignment horizontal="left" vertical="center" wrapText="1"/>
    </xf>
    <xf numFmtId="0" fontId="14" fillId="0" borderId="0" xfId="10" applyFont="1">
      <alignment vertical="center"/>
    </xf>
    <xf numFmtId="0" fontId="26" fillId="2" borderId="0" xfId="0" applyFont="1" applyFill="1">
      <alignment vertical="center"/>
    </xf>
    <xf numFmtId="0" fontId="24" fillId="0" borderId="0" xfId="3" applyFont="1" applyAlignment="1">
      <alignment horizontal="justify" wrapText="1"/>
    </xf>
    <xf numFmtId="0" fontId="24" fillId="0" borderId="0" xfId="4" applyFont="1" applyFill="1">
      <alignment vertical="center"/>
    </xf>
    <xf numFmtId="0" fontId="17" fillId="0" borderId="0" xfId="10" applyFont="1">
      <alignment vertical="center"/>
    </xf>
    <xf numFmtId="0" fontId="24" fillId="2" borderId="0" xfId="0" applyFont="1" applyFill="1">
      <alignment vertical="center"/>
    </xf>
    <xf numFmtId="0" fontId="11" fillId="2" borderId="5" xfId="3" applyFont="1" applyFill="1" applyBorder="1" applyAlignment="1">
      <alignment horizontal="left" vertical="center" wrapText="1"/>
    </xf>
    <xf numFmtId="0" fontId="36" fillId="0" borderId="0" xfId="9" applyFont="1" applyAlignment="1">
      <alignment horizontal="left" vertical="top"/>
    </xf>
    <xf numFmtId="0" fontId="11" fillId="2" borderId="5" xfId="0" applyFont="1" applyFill="1" applyBorder="1" applyAlignment="1">
      <alignment horizontal="center" vertical="center" wrapText="1"/>
    </xf>
    <xf numFmtId="0" fontId="14" fillId="2" borderId="0" xfId="0" quotePrefix="1" applyFont="1" applyFill="1" applyAlignment="1">
      <alignment horizontal="center" vertical="center"/>
    </xf>
    <xf numFmtId="0" fontId="22" fillId="2" borderId="7" xfId="0" applyFont="1" applyFill="1" applyBorder="1" applyAlignment="1">
      <alignment horizontal="center" vertical="center"/>
    </xf>
    <xf numFmtId="0" fontId="22" fillId="2" borderId="7" xfId="0" applyFont="1" applyFill="1" applyBorder="1" applyAlignment="1">
      <alignment horizontal="center" vertical="center" wrapText="1"/>
    </xf>
    <xf numFmtId="0" fontId="22" fillId="6" borderId="4" xfId="0" applyFont="1" applyFill="1" applyBorder="1" applyAlignment="1">
      <alignment horizontal="left" vertical="center"/>
    </xf>
    <xf numFmtId="0" fontId="22" fillId="6" borderId="4" xfId="0" applyFont="1" applyFill="1" applyBorder="1" applyAlignment="1">
      <alignment horizontal="center" vertical="center" wrapText="1"/>
    </xf>
    <xf numFmtId="0" fontId="22" fillId="6" borderId="4" xfId="0" applyFont="1" applyFill="1" applyBorder="1" applyAlignment="1">
      <alignment horizontal="left" vertical="center" wrapText="1"/>
    </xf>
    <xf numFmtId="0" fontId="11" fillId="6" borderId="4" xfId="0" applyFont="1" applyFill="1" applyBorder="1" applyAlignment="1">
      <alignment horizontal="center" vertical="center" wrapText="1"/>
    </xf>
    <xf numFmtId="0" fontId="22" fillId="7" borderId="4" xfId="0" applyFont="1" applyFill="1" applyBorder="1" applyAlignment="1">
      <alignment horizontal="left" vertical="center" wrapText="1"/>
    </xf>
    <xf numFmtId="0" fontId="11" fillId="7" borderId="4" xfId="0" applyFont="1" applyFill="1" applyBorder="1">
      <alignment vertical="center"/>
    </xf>
    <xf numFmtId="0" fontId="11" fillId="7" borderId="4" xfId="0" applyFont="1" applyFill="1" applyBorder="1" applyAlignment="1">
      <alignment horizontal="center" vertical="center"/>
    </xf>
    <xf numFmtId="0" fontId="11" fillId="0" borderId="8" xfId="11" applyFont="1" applyBorder="1"/>
    <xf numFmtId="0" fontId="26" fillId="5" borderId="9" xfId="11" applyFont="1" applyFill="1" applyBorder="1" applyAlignment="1">
      <alignment horizontal="left" vertical="top" wrapText="1" indent="1"/>
    </xf>
    <xf numFmtId="49" fontId="37" fillId="5" borderId="9" xfId="11" applyNumberFormat="1" applyFont="1" applyFill="1" applyBorder="1" applyAlignment="1">
      <alignment horizontal="right" vertical="top" indent="1"/>
    </xf>
    <xf numFmtId="0" fontId="11" fillId="0" borderId="10" xfId="11" applyFont="1" applyBorder="1"/>
    <xf numFmtId="0" fontId="11" fillId="0" borderId="0" xfId="11" applyFont="1"/>
    <xf numFmtId="49" fontId="11" fillId="0" borderId="0" xfId="11" applyNumberFormat="1" applyFont="1" applyAlignment="1">
      <alignment horizontal="left" vertical="top" wrapText="1" indent="1"/>
    </xf>
    <xf numFmtId="0" fontId="11" fillId="0" borderId="0" xfId="11" applyFont="1" applyAlignment="1">
      <alignment horizontal="center" vertical="top"/>
    </xf>
    <xf numFmtId="37" fontId="11" fillId="0" borderId="0" xfId="11" applyNumberFormat="1" applyFont="1" applyAlignment="1">
      <alignment horizontal="right" vertical="top" indent="1"/>
    </xf>
    <xf numFmtId="39" fontId="11" fillId="0" borderId="0" xfId="11" applyNumberFormat="1" applyFont="1" applyAlignment="1">
      <alignment horizontal="right" vertical="top" indent="1"/>
    </xf>
    <xf numFmtId="181" fontId="11" fillId="0" borderId="0" xfId="11" applyNumberFormat="1" applyFont="1" applyAlignment="1">
      <alignment horizontal="right" vertical="top" indent="1"/>
    </xf>
    <xf numFmtId="0" fontId="36" fillId="0" borderId="11" xfId="11" applyFont="1" applyBorder="1" applyAlignment="1">
      <alignment horizontal="left" vertical="top"/>
    </xf>
    <xf numFmtId="49" fontId="17" fillId="0" borderId="0" xfId="11" applyNumberFormat="1" applyFont="1" applyAlignment="1">
      <alignment horizontal="left" vertical="top" indent="1"/>
    </xf>
    <xf numFmtId="0" fontId="36" fillId="0" borderId="0" xfId="11" applyFont="1" applyAlignment="1">
      <alignment horizontal="left" vertical="top"/>
    </xf>
    <xf numFmtId="37" fontId="11" fillId="4" borderId="0" xfId="11" applyNumberFormat="1" applyFont="1" applyFill="1" applyAlignment="1">
      <alignment horizontal="right" vertical="top" indent="1"/>
    </xf>
    <xf numFmtId="0" fontId="11" fillId="4" borderId="0" xfId="11" applyFont="1" applyFill="1"/>
    <xf numFmtId="39" fontId="11" fillId="4" borderId="0" xfId="11" applyNumberFormat="1" applyFont="1" applyFill="1" applyAlignment="1">
      <alignment horizontal="right" vertical="top" indent="1"/>
    </xf>
    <xf numFmtId="181" fontId="11" fillId="4" borderId="0" xfId="11" applyNumberFormat="1" applyFont="1" applyFill="1" applyAlignment="1">
      <alignment horizontal="right" vertical="top" indent="1"/>
    </xf>
    <xf numFmtId="0" fontId="8" fillId="0" borderId="0" xfId="7">
      <alignment vertical="center"/>
    </xf>
    <xf numFmtId="0" fontId="19" fillId="0" borderId="0" xfId="7" applyFont="1">
      <alignment vertical="center"/>
    </xf>
    <xf numFmtId="0" fontId="11" fillId="0" borderId="0" xfId="9" applyFont="1" applyBorder="1"/>
    <xf numFmtId="0" fontId="11" fillId="0" borderId="2" xfId="9" applyFont="1" applyBorder="1" applyAlignment="1">
      <alignment horizontal="center" vertical="top"/>
    </xf>
    <xf numFmtId="37" fontId="11" fillId="0" borderId="2" xfId="9" applyNumberFormat="1" applyFont="1" applyBorder="1" applyAlignment="1">
      <alignment horizontal="right" vertical="top" indent="1"/>
    </xf>
    <xf numFmtId="0" fontId="36" fillId="0" borderId="0" xfId="9" applyFont="1" applyBorder="1" applyAlignment="1">
      <alignment horizontal="left" vertical="top"/>
    </xf>
    <xf numFmtId="0" fontId="19" fillId="0" borderId="0" xfId="7" applyFont="1" applyFill="1">
      <alignment vertical="center"/>
    </xf>
    <xf numFmtId="0" fontId="31" fillId="0" borderId="0" xfId="11" applyFont="1"/>
    <xf numFmtId="0" fontId="11" fillId="0" borderId="2" xfId="11" applyFont="1" applyBorder="1" applyAlignment="1">
      <alignment horizontal="center" vertical="top"/>
    </xf>
    <xf numFmtId="37" fontId="11" fillId="0" borderId="2" xfId="11" applyNumberFormat="1" applyFont="1" applyBorder="1" applyAlignment="1">
      <alignment horizontal="right" vertical="top" indent="1"/>
    </xf>
    <xf numFmtId="0" fontId="11" fillId="0" borderId="0" xfId="11" applyFont="1" applyBorder="1" applyAlignment="1">
      <alignment horizontal="center" vertical="top"/>
    </xf>
    <xf numFmtId="37" fontId="11" fillId="0" borderId="0" xfId="11" applyNumberFormat="1" applyFont="1" applyBorder="1" applyAlignment="1">
      <alignment horizontal="right" vertical="top" indent="1"/>
    </xf>
    <xf numFmtId="0" fontId="36" fillId="0" borderId="0" xfId="9" applyFont="1" applyAlignment="1">
      <alignment vertical="top" wrapText="1"/>
    </xf>
    <xf numFmtId="38" fontId="11" fillId="0" borderId="0" xfId="1" applyFont="1" applyAlignment="1"/>
    <xf numFmtId="37" fontId="11" fillId="4" borderId="20" xfId="9" applyNumberFormat="1" applyFont="1" applyFill="1" applyBorder="1" applyAlignment="1">
      <alignment horizontal="right" vertical="top" indent="1"/>
    </xf>
    <xf numFmtId="37" fontId="11" fillId="4" borderId="30" xfId="9" applyNumberFormat="1" applyFont="1" applyFill="1" applyBorder="1" applyAlignment="1">
      <alignment horizontal="right" vertical="top" indent="1"/>
    </xf>
    <xf numFmtId="0" fontId="11" fillId="4" borderId="29" xfId="9" applyFont="1" applyFill="1" applyBorder="1"/>
    <xf numFmtId="181" fontId="11" fillId="4" borderId="20" xfId="9" applyNumberFormat="1" applyFont="1" applyFill="1" applyBorder="1" applyAlignment="1">
      <alignment horizontal="right" vertical="top" indent="1"/>
    </xf>
    <xf numFmtId="0" fontId="11" fillId="4" borderId="20" xfId="9" applyFont="1" applyFill="1" applyBorder="1"/>
    <xf numFmtId="39" fontId="11" fillId="4" borderId="30" xfId="9" applyNumberFormat="1" applyFont="1" applyFill="1" applyBorder="1" applyAlignment="1">
      <alignment horizontal="right" vertical="top" indent="1"/>
    </xf>
    <xf numFmtId="0" fontId="11" fillId="2" borderId="11" xfId="9" applyFont="1" applyFill="1" applyBorder="1"/>
    <xf numFmtId="181" fontId="11" fillId="2" borderId="0" xfId="9" applyNumberFormat="1" applyFont="1" applyFill="1" applyBorder="1" applyAlignment="1">
      <alignment horizontal="right" vertical="top" indent="1"/>
    </xf>
    <xf numFmtId="0" fontId="11" fillId="2" borderId="0" xfId="9" applyFont="1" applyFill="1" applyBorder="1"/>
    <xf numFmtId="37" fontId="11" fillId="2" borderId="0" xfId="9" applyNumberFormat="1" applyFont="1" applyFill="1" applyBorder="1" applyAlignment="1">
      <alignment horizontal="right" vertical="top" indent="1"/>
    </xf>
    <xf numFmtId="39" fontId="11" fillId="2" borderId="2" xfId="9" applyNumberFormat="1" applyFont="1" applyFill="1" applyBorder="1" applyAlignment="1">
      <alignment horizontal="right" vertical="top" indent="1"/>
    </xf>
    <xf numFmtId="0" fontId="36" fillId="2" borderId="0" xfId="9" applyFont="1" applyFill="1" applyBorder="1" applyAlignment="1">
      <alignment horizontal="left" vertical="top"/>
    </xf>
    <xf numFmtId="37" fontId="11" fillId="4" borderId="29" xfId="9" applyNumberFormat="1" applyFont="1" applyFill="1" applyBorder="1" applyAlignment="1">
      <alignment horizontal="right" vertical="top" indent="1"/>
    </xf>
    <xf numFmtId="0" fontId="11" fillId="2" borderId="6" xfId="0" applyFont="1" applyFill="1" applyBorder="1" applyAlignment="1">
      <alignment horizontal="center" vertical="center" wrapText="1"/>
    </xf>
    <xf numFmtId="176" fontId="11" fillId="2" borderId="6" xfId="0" applyNumberFormat="1" applyFont="1" applyFill="1" applyBorder="1" applyAlignment="1">
      <alignment horizontal="center" vertical="center"/>
    </xf>
    <xf numFmtId="0" fontId="22" fillId="2" borderId="12" xfId="0" applyFont="1" applyFill="1" applyBorder="1" applyAlignment="1">
      <alignment horizontal="center" vertical="center"/>
    </xf>
    <xf numFmtId="0" fontId="22" fillId="2" borderId="12"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11" fillId="0" borderId="0" xfId="0" applyFont="1" applyBorder="1" applyAlignment="1">
      <alignment horizontal="left" vertical="center"/>
    </xf>
    <xf numFmtId="0" fontId="13" fillId="0" borderId="0" xfId="0" applyFont="1" applyFill="1">
      <alignment vertical="center"/>
    </xf>
    <xf numFmtId="0" fontId="13" fillId="0" borderId="5"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25" fillId="0" borderId="0" xfId="0" applyFont="1" applyFill="1">
      <alignment vertical="center"/>
    </xf>
    <xf numFmtId="0" fontId="13" fillId="0" borderId="6" xfId="0" applyFont="1" applyFill="1" applyBorder="1" applyAlignment="1">
      <alignment horizontal="left" vertical="center" wrapText="1"/>
    </xf>
    <xf numFmtId="0" fontId="13" fillId="2" borderId="0" xfId="0" applyFont="1" applyFill="1" applyAlignment="1">
      <alignment vertical="center" wrapText="1"/>
    </xf>
    <xf numFmtId="0" fontId="25" fillId="2" borderId="4" xfId="0" applyFont="1" applyFill="1" applyBorder="1" applyAlignment="1">
      <alignment horizontal="center" vertical="center"/>
    </xf>
    <xf numFmtId="0" fontId="25" fillId="4" borderId="4" xfId="0" applyFont="1" applyFill="1" applyBorder="1" applyAlignment="1">
      <alignment horizontal="center" vertical="center"/>
    </xf>
    <xf numFmtId="0" fontId="13" fillId="2" borderId="5" xfId="0" applyFont="1" applyFill="1" applyBorder="1" applyAlignment="1">
      <alignment vertical="center" wrapText="1"/>
    </xf>
    <xf numFmtId="0" fontId="13" fillId="0" borderId="5" xfId="0" applyFont="1" applyFill="1" applyBorder="1" applyAlignment="1">
      <alignment horizontal="center" vertical="center"/>
    </xf>
    <xf numFmtId="0" fontId="25" fillId="4" borderId="5" xfId="0" applyFont="1" applyFill="1" applyBorder="1" applyAlignment="1">
      <alignment horizontal="center" vertical="center"/>
    </xf>
    <xf numFmtId="0" fontId="13" fillId="2" borderId="2" xfId="0" applyFont="1" applyFill="1" applyBorder="1" applyAlignment="1">
      <alignment vertical="center" wrapText="1"/>
    </xf>
    <xf numFmtId="0" fontId="13" fillId="2" borderId="2" xfId="0" applyFont="1" applyFill="1" applyBorder="1" applyAlignment="1">
      <alignment horizontal="center" vertical="center"/>
    </xf>
    <xf numFmtId="0" fontId="13" fillId="0" borderId="2" xfId="0" applyFont="1" applyFill="1" applyBorder="1" applyAlignment="1">
      <alignment horizontal="center" vertical="center"/>
    </xf>
    <xf numFmtId="0" fontId="25" fillId="4" borderId="2" xfId="0" applyFont="1" applyFill="1" applyBorder="1" applyAlignment="1">
      <alignment horizontal="center" vertical="center"/>
    </xf>
    <xf numFmtId="0" fontId="13" fillId="2" borderId="6" xfId="0" applyFont="1" applyFill="1" applyBorder="1" applyAlignment="1">
      <alignment vertical="center" wrapText="1"/>
    </xf>
    <xf numFmtId="0" fontId="13" fillId="0" borderId="6" xfId="0" applyFont="1" applyFill="1" applyBorder="1" applyAlignment="1">
      <alignment horizontal="center" vertical="center"/>
    </xf>
    <xf numFmtId="0" fontId="25" fillId="4" borderId="6" xfId="0" applyFont="1" applyFill="1" applyBorder="1" applyAlignment="1">
      <alignment horizontal="center" vertical="center"/>
    </xf>
    <xf numFmtId="0" fontId="40" fillId="0" borderId="0" xfId="0" applyFont="1" applyFill="1">
      <alignment vertical="center"/>
    </xf>
    <xf numFmtId="0" fontId="40" fillId="0" borderId="0" xfId="4" applyFont="1" applyFill="1" applyAlignment="1">
      <alignment vertical="center" wrapText="1"/>
    </xf>
    <xf numFmtId="0" fontId="40" fillId="0" borderId="0" xfId="0" applyFont="1" applyFill="1" applyAlignment="1">
      <alignment vertical="center" wrapText="1"/>
    </xf>
    <xf numFmtId="0" fontId="39" fillId="0" borderId="0" xfId="3" applyFont="1" applyFill="1" applyAlignment="1">
      <alignment vertical="center" wrapText="1"/>
    </xf>
    <xf numFmtId="0" fontId="40" fillId="0" borderId="0" xfId="3" applyFont="1" applyFill="1" applyAlignment="1">
      <alignment vertical="center"/>
    </xf>
    <xf numFmtId="0" fontId="39" fillId="0" borderId="4" xfId="3" applyFont="1" applyFill="1" applyBorder="1" applyAlignment="1">
      <alignment horizontal="center" vertical="center" wrapText="1"/>
    </xf>
    <xf numFmtId="0" fontId="39" fillId="0" borderId="7" xfId="3" applyFont="1" applyFill="1" applyBorder="1" applyAlignment="1">
      <alignment horizontal="center" vertical="center" wrapText="1"/>
    </xf>
    <xf numFmtId="0" fontId="25" fillId="0" borderId="7" xfId="3" applyFont="1" applyFill="1" applyBorder="1" applyAlignment="1">
      <alignment horizontal="center" vertical="center" wrapText="1"/>
    </xf>
    <xf numFmtId="0" fontId="39" fillId="0" borderId="0" xfId="0" applyFont="1" applyFill="1">
      <alignment vertical="center"/>
    </xf>
    <xf numFmtId="0" fontId="40" fillId="0" borderId="5" xfId="3" applyFont="1" applyFill="1" applyBorder="1" applyAlignment="1">
      <alignment horizontal="center" vertical="center"/>
    </xf>
    <xf numFmtId="0" fontId="40" fillId="0" borderId="5" xfId="3" applyFont="1" applyFill="1" applyBorder="1" applyAlignment="1">
      <alignment horizontal="right" vertical="center"/>
    </xf>
    <xf numFmtId="38" fontId="40" fillId="0" borderId="5" xfId="6" quotePrefix="1" applyFont="1" applyFill="1" applyBorder="1" applyAlignment="1">
      <alignment horizontal="right" vertical="center"/>
    </xf>
    <xf numFmtId="2" fontId="40" fillId="0" borderId="5" xfId="3" applyNumberFormat="1" applyFont="1" applyFill="1" applyBorder="1" applyAlignment="1">
      <alignment horizontal="right" vertical="center"/>
    </xf>
    <xf numFmtId="3" fontId="40" fillId="0" borderId="5" xfId="3" applyNumberFormat="1" applyFont="1" applyFill="1" applyBorder="1" applyAlignment="1">
      <alignment horizontal="right" vertical="center"/>
    </xf>
    <xf numFmtId="3" fontId="40" fillId="0" borderId="5" xfId="3" applyNumberFormat="1" applyFont="1" applyFill="1" applyBorder="1" applyAlignment="1">
      <alignment horizontal="right" vertical="center" wrapText="1"/>
    </xf>
    <xf numFmtId="179" fontId="40" fillId="0" borderId="5" xfId="3" applyNumberFormat="1" applyFont="1" applyFill="1" applyBorder="1" applyAlignment="1">
      <alignment horizontal="right" vertical="center"/>
    </xf>
    <xf numFmtId="177" fontId="40" fillId="0" borderId="5" xfId="3" applyNumberFormat="1" applyFont="1" applyFill="1" applyBorder="1" applyAlignment="1">
      <alignment horizontal="right" vertical="center"/>
    </xf>
    <xf numFmtId="2" fontId="40" fillId="0" borderId="5" xfId="3" quotePrefix="1" applyNumberFormat="1" applyFont="1" applyFill="1" applyBorder="1" applyAlignment="1">
      <alignment horizontal="right" vertical="center"/>
    </xf>
    <xf numFmtId="179" fontId="40" fillId="0" borderId="5" xfId="3" quotePrefix="1" applyNumberFormat="1" applyFont="1" applyFill="1" applyBorder="1" applyAlignment="1">
      <alignment horizontal="right" vertical="center"/>
    </xf>
    <xf numFmtId="177" fontId="40" fillId="0" borderId="5" xfId="3" quotePrefix="1" applyNumberFormat="1" applyFont="1" applyFill="1" applyBorder="1" applyAlignment="1">
      <alignment horizontal="right" vertical="center"/>
    </xf>
    <xf numFmtId="0" fontId="13" fillId="0" borderId="5" xfId="3" applyFont="1" applyFill="1" applyBorder="1" applyAlignment="1">
      <alignment vertical="center" wrapText="1"/>
    </xf>
    <xf numFmtId="0" fontId="13" fillId="0" borderId="3" xfId="3" applyFont="1" applyFill="1" applyBorder="1" applyAlignment="1">
      <alignment vertical="center" wrapText="1"/>
    </xf>
    <xf numFmtId="3" fontId="40" fillId="0" borderId="2" xfId="3" applyNumberFormat="1" applyFont="1" applyFill="1" applyBorder="1" applyAlignment="1">
      <alignment horizontal="right" vertical="center"/>
    </xf>
    <xf numFmtId="0" fontId="40" fillId="0" borderId="2" xfId="3" applyFont="1" applyFill="1" applyBorder="1" applyAlignment="1">
      <alignment horizontal="center" vertical="center"/>
    </xf>
    <xf numFmtId="0" fontId="40" fillId="0" borderId="2" xfId="3" applyFont="1" applyFill="1" applyBorder="1" applyAlignment="1">
      <alignment horizontal="right" vertical="center"/>
    </xf>
    <xf numFmtId="0" fontId="40" fillId="0" borderId="5" xfId="3" applyFont="1" applyFill="1" applyBorder="1" applyAlignment="1">
      <alignment horizontal="center" vertical="center" wrapText="1"/>
    </xf>
    <xf numFmtId="0" fontId="40" fillId="0" borderId="1" xfId="3" applyFont="1" applyFill="1" applyBorder="1" applyAlignment="1">
      <alignment horizontal="left" vertical="center"/>
    </xf>
    <xf numFmtId="0" fontId="40" fillId="0" borderId="1" xfId="3" applyFont="1" applyFill="1" applyBorder="1" applyAlignment="1">
      <alignment horizontal="left" vertical="center" wrapText="1"/>
    </xf>
    <xf numFmtId="0" fontId="40" fillId="0" borderId="1" xfId="0" applyFont="1" applyFill="1" applyBorder="1" applyAlignment="1">
      <alignment horizontal="left" vertical="center" wrapText="1"/>
    </xf>
    <xf numFmtId="0" fontId="40" fillId="0" borderId="1" xfId="0" applyFont="1" applyFill="1" applyBorder="1" applyAlignment="1">
      <alignment horizontal="right" vertical="center" wrapText="1"/>
    </xf>
    <xf numFmtId="3" fontId="40" fillId="0" borderId="1" xfId="3" applyNumberFormat="1" applyFont="1" applyFill="1" applyBorder="1" applyAlignment="1">
      <alignment horizontal="right" vertical="center"/>
    </xf>
    <xf numFmtId="0" fontId="40" fillId="0" borderId="0" xfId="3" applyFont="1" applyFill="1" applyAlignment="1">
      <alignment horizontal="left" vertical="center"/>
    </xf>
    <xf numFmtId="0" fontId="40" fillId="0" borderId="0" xfId="3" applyFont="1" applyFill="1" applyAlignment="1">
      <alignment horizontal="center" vertical="center"/>
    </xf>
    <xf numFmtId="0" fontId="40" fillId="0" borderId="0" xfId="3" applyFont="1" applyFill="1" applyAlignment="1">
      <alignment horizontal="left" vertical="center" wrapText="1"/>
    </xf>
    <xf numFmtId="0" fontId="40" fillId="0" borderId="0" xfId="0" applyFont="1" applyFill="1" applyAlignment="1">
      <alignment horizontal="left" vertical="center" wrapText="1"/>
    </xf>
    <xf numFmtId="3" fontId="40" fillId="0" borderId="0" xfId="3" applyNumberFormat="1" applyFont="1" applyFill="1" applyAlignment="1">
      <alignment horizontal="right" vertical="center"/>
    </xf>
    <xf numFmtId="0" fontId="12" fillId="0" borderId="0" xfId="9" applyFont="1"/>
    <xf numFmtId="0" fontId="11" fillId="2" borderId="0" xfId="0" applyFont="1" applyFill="1" applyAlignment="1">
      <alignment horizontal="left" vertical="center"/>
    </xf>
    <xf numFmtId="0" fontId="23" fillId="2" borderId="0" xfId="0" applyFont="1" applyFill="1">
      <alignment vertical="center"/>
    </xf>
    <xf numFmtId="38" fontId="13" fillId="2" borderId="25" xfId="6" applyFont="1" applyFill="1" applyBorder="1" applyAlignment="1">
      <alignment horizontal="right" vertical="center" wrapText="1"/>
    </xf>
    <xf numFmtId="38" fontId="13" fillId="2" borderId="13" xfId="6" applyFont="1" applyFill="1" applyBorder="1" applyAlignment="1">
      <alignment horizontal="right" vertical="center" wrapText="1"/>
    </xf>
    <xf numFmtId="38" fontId="13" fillId="2" borderId="13" xfId="6" quotePrefix="1" applyFont="1" applyFill="1" applyBorder="1" applyAlignment="1">
      <alignment horizontal="right" vertical="center" wrapText="1"/>
    </xf>
    <xf numFmtId="176" fontId="31" fillId="2" borderId="5" xfId="0" applyNumberFormat="1" applyFont="1" applyFill="1" applyBorder="1" applyAlignment="1">
      <alignment horizontal="right" vertical="center"/>
    </xf>
    <xf numFmtId="0" fontId="11" fillId="2" borderId="3" xfId="0" applyFont="1" applyFill="1" applyBorder="1" applyAlignment="1">
      <alignment horizontal="center" vertical="center"/>
    </xf>
    <xf numFmtId="3" fontId="13" fillId="2" borderId="2" xfId="0" applyNumberFormat="1" applyFont="1" applyFill="1" applyBorder="1">
      <alignment vertical="center"/>
    </xf>
    <xf numFmtId="176" fontId="13" fillId="2" borderId="2" xfId="0" applyNumberFormat="1" applyFont="1" applyFill="1" applyBorder="1" applyAlignment="1">
      <alignment horizontal="right" vertical="center"/>
    </xf>
    <xf numFmtId="3" fontId="22" fillId="2" borderId="5" xfId="0" applyNumberFormat="1" applyFont="1" applyFill="1" applyBorder="1">
      <alignment vertical="center"/>
    </xf>
    <xf numFmtId="3" fontId="22" fillId="2" borderId="1" xfId="0" applyNumberFormat="1" applyFont="1" applyFill="1" applyBorder="1">
      <alignment vertical="center"/>
    </xf>
    <xf numFmtId="3" fontId="11"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182" fontId="11" fillId="2" borderId="0" xfId="0" applyNumberFormat="1" applyFont="1" applyFill="1" applyAlignment="1">
      <alignment horizontal="right" vertical="center"/>
    </xf>
    <xf numFmtId="0" fontId="11" fillId="2" borderId="0" xfId="0" applyFont="1" applyFill="1" applyAlignment="1">
      <alignment horizontal="center" vertical="center" wrapText="1"/>
    </xf>
    <xf numFmtId="3" fontId="11" fillId="2" borderId="6" xfId="0" applyNumberFormat="1" applyFont="1" applyFill="1" applyBorder="1" applyAlignment="1">
      <alignment horizontal="right" vertical="center"/>
    </xf>
    <xf numFmtId="176" fontId="11" fillId="2" borderId="6" xfId="0" applyNumberFormat="1" applyFont="1" applyFill="1" applyBorder="1" applyAlignment="1">
      <alignment horizontal="right" vertical="center"/>
    </xf>
    <xf numFmtId="3" fontId="11" fillId="2" borderId="1" xfId="0" applyNumberFormat="1" applyFont="1" applyFill="1" applyBorder="1" applyAlignment="1">
      <alignment horizontal="right" vertical="center"/>
    </xf>
    <xf numFmtId="3" fontId="29" fillId="2" borderId="3" xfId="0" applyNumberFormat="1" applyFont="1" applyFill="1" applyBorder="1" applyAlignment="1">
      <alignment horizontal="right" vertical="center"/>
    </xf>
    <xf numFmtId="0" fontId="11" fillId="2" borderId="3" xfId="0" applyFont="1" applyFill="1" applyBorder="1" applyAlignment="1">
      <alignment horizontal="right" vertical="center"/>
    </xf>
    <xf numFmtId="176" fontId="13" fillId="2" borderId="3" xfId="0" applyNumberFormat="1" applyFont="1" applyFill="1" applyBorder="1" applyAlignment="1">
      <alignment horizontal="right" vertical="center"/>
    </xf>
    <xf numFmtId="3" fontId="22" fillId="2" borderId="3" xfId="0" applyNumberFormat="1" applyFont="1" applyFill="1" applyBorder="1">
      <alignment vertical="center"/>
    </xf>
    <xf numFmtId="0" fontId="11" fillId="2" borderId="5" xfId="0" applyFont="1" applyFill="1" applyBorder="1" applyAlignment="1">
      <alignment horizontal="right" vertical="center"/>
    </xf>
    <xf numFmtId="176" fontId="13" fillId="2" borderId="5" xfId="0" applyNumberFormat="1" applyFont="1" applyFill="1" applyBorder="1" applyAlignment="1">
      <alignment horizontal="center" vertical="center"/>
    </xf>
    <xf numFmtId="0" fontId="22" fillId="2" borderId="6" xfId="0" applyFont="1" applyFill="1" applyBorder="1" applyAlignment="1">
      <alignment horizontal="right" vertical="center"/>
    </xf>
    <xf numFmtId="38" fontId="25" fillId="3" borderId="13" xfId="6" applyFont="1" applyFill="1" applyBorder="1" applyAlignment="1">
      <alignment horizontal="right" vertical="center" wrapText="1"/>
    </xf>
    <xf numFmtId="38" fontId="25" fillId="3" borderId="14" xfId="6" applyFont="1" applyFill="1" applyBorder="1" applyAlignment="1">
      <alignment horizontal="right" vertical="center" wrapText="1"/>
    </xf>
    <xf numFmtId="0" fontId="11" fillId="3" borderId="0" xfId="0" applyFont="1" applyFill="1" applyBorder="1">
      <alignment vertical="center"/>
    </xf>
    <xf numFmtId="0" fontId="12" fillId="3" borderId="0" xfId="0" applyFont="1" applyFill="1" applyBorder="1">
      <alignment vertical="center"/>
    </xf>
    <xf numFmtId="0" fontId="22" fillId="3" borderId="1" xfId="0" applyFont="1" applyFill="1" applyBorder="1" applyAlignment="1">
      <alignment horizontal="center" vertical="center" wrapText="1"/>
    </xf>
    <xf numFmtId="0" fontId="11" fillId="2" borderId="0" xfId="11" applyFont="1" applyFill="1"/>
    <xf numFmtId="0" fontId="11" fillId="2" borderId="0" xfId="9" applyFont="1" applyFill="1"/>
    <xf numFmtId="0" fontId="42" fillId="0" borderId="32" xfId="0" applyFont="1" applyBorder="1" applyAlignment="1">
      <alignment horizontal="left" vertical="top" wrapText="1" indent="1"/>
    </xf>
    <xf numFmtId="0" fontId="42" fillId="0" borderId="32" xfId="0" applyFont="1" applyBorder="1" applyAlignment="1">
      <alignment horizontal="center" vertical="top" wrapText="1"/>
    </xf>
    <xf numFmtId="1" fontId="43" fillId="0" borderId="32" xfId="0" applyNumberFormat="1" applyFont="1" applyBorder="1" applyAlignment="1">
      <alignment horizontal="center" vertical="top" shrinkToFit="1"/>
    </xf>
    <xf numFmtId="179" fontId="43" fillId="0" borderId="32" xfId="0" applyNumberFormat="1" applyFont="1" applyBorder="1" applyAlignment="1">
      <alignment horizontal="center" vertical="top" shrinkToFit="1"/>
    </xf>
    <xf numFmtId="0" fontId="43" fillId="0" borderId="32" xfId="0" applyFont="1" applyBorder="1" applyAlignment="1">
      <alignment horizontal="center" vertical="top" wrapText="1"/>
    </xf>
    <xf numFmtId="2" fontId="43" fillId="0" borderId="32" xfId="0" applyNumberFormat="1" applyFont="1" applyBorder="1" applyAlignment="1">
      <alignment horizontal="center" vertical="top" shrinkToFit="1"/>
    </xf>
    <xf numFmtId="3" fontId="43" fillId="0" borderId="32" xfId="0" applyNumberFormat="1" applyFont="1" applyBorder="1" applyAlignment="1">
      <alignment horizontal="center" vertical="top" shrinkToFit="1"/>
    </xf>
    <xf numFmtId="184" fontId="43" fillId="0" borderId="32" xfId="0" applyNumberFormat="1" applyFont="1" applyBorder="1" applyAlignment="1">
      <alignment horizontal="center" vertical="top" shrinkToFit="1"/>
    </xf>
    <xf numFmtId="49" fontId="43" fillId="0" borderId="32" xfId="0" applyNumberFormat="1" applyFont="1" applyBorder="1" applyAlignment="1">
      <alignment horizontal="center" vertical="top" wrapText="1"/>
    </xf>
    <xf numFmtId="49" fontId="43" fillId="0" borderId="32" xfId="0" applyNumberFormat="1" applyFont="1" applyBorder="1" applyAlignment="1">
      <alignment horizontal="center" vertical="top" shrinkToFit="1"/>
    </xf>
    <xf numFmtId="38" fontId="43" fillId="0" borderId="32" xfId="1" applyFont="1" applyBorder="1" applyAlignment="1">
      <alignment horizontal="center" vertical="top" shrinkToFit="1"/>
    </xf>
    <xf numFmtId="178" fontId="43" fillId="0" borderId="32" xfId="1" applyNumberFormat="1" applyFont="1" applyBorder="1" applyAlignment="1">
      <alignment horizontal="center" vertical="top" shrinkToFit="1"/>
    </xf>
    <xf numFmtId="40" fontId="43" fillId="0" borderId="32" xfId="1" applyNumberFormat="1" applyFont="1" applyBorder="1" applyAlignment="1">
      <alignment horizontal="center" vertical="top" shrinkToFit="1"/>
    </xf>
    <xf numFmtId="0" fontId="13" fillId="0" borderId="3" xfId="0" applyFont="1" applyFill="1" applyBorder="1" applyAlignment="1">
      <alignment horizontal="left" vertical="center"/>
    </xf>
    <xf numFmtId="0" fontId="13" fillId="0" borderId="3" xfId="0" applyFont="1" applyFill="1" applyBorder="1" applyAlignment="1">
      <alignment horizontal="left" vertical="center" wrapText="1"/>
    </xf>
    <xf numFmtId="9" fontId="13" fillId="0" borderId="3" xfId="0" applyNumberFormat="1" applyFont="1" applyFill="1" applyBorder="1" applyAlignment="1">
      <alignment horizontal="right" vertical="center"/>
    </xf>
    <xf numFmtId="0" fontId="13" fillId="0" borderId="3" xfId="0" applyFont="1" applyFill="1" applyBorder="1" applyAlignment="1">
      <alignment horizontal="center" vertical="center"/>
    </xf>
    <xf numFmtId="0" fontId="13" fillId="0" borderId="6" xfId="0" applyFont="1" applyFill="1" applyBorder="1" applyAlignment="1">
      <alignment horizontal="left" vertical="center"/>
    </xf>
    <xf numFmtId="176" fontId="13" fillId="0" borderId="6" xfId="0" applyNumberFormat="1" applyFont="1" applyFill="1" applyBorder="1" applyAlignment="1">
      <alignment horizontal="right" vertical="center"/>
    </xf>
    <xf numFmtId="0" fontId="13" fillId="0" borderId="0" xfId="0" applyFont="1" applyFill="1" applyAlignment="1">
      <alignment horizontal="center" vertical="center"/>
    </xf>
    <xf numFmtId="0" fontId="13" fillId="0" borderId="0" xfId="0" applyFont="1" applyFill="1" applyAlignment="1">
      <alignment horizontal="left" vertical="center"/>
    </xf>
    <xf numFmtId="0" fontId="13" fillId="0" borderId="0" xfId="0" applyFont="1" applyFill="1" applyAlignment="1">
      <alignment horizontal="left" vertical="center" wrapText="1"/>
    </xf>
    <xf numFmtId="0" fontId="24" fillId="0" borderId="0" xfId="0" applyFont="1" applyFill="1">
      <alignment vertical="center"/>
    </xf>
    <xf numFmtId="0" fontId="25" fillId="0" borderId="4" xfId="0" applyFont="1" applyFill="1" applyBorder="1" applyAlignment="1">
      <alignment horizontal="left" vertical="center" wrapText="1"/>
    </xf>
    <xf numFmtId="0" fontId="13" fillId="0" borderId="5" xfId="0" applyFont="1" applyFill="1" applyBorder="1" applyAlignment="1">
      <alignment horizontal="left" vertical="center"/>
    </xf>
    <xf numFmtId="9" fontId="13" fillId="0" borderId="5" xfId="0" applyNumberFormat="1" applyFont="1" applyFill="1" applyBorder="1" applyAlignment="1">
      <alignment horizontal="right" vertical="center"/>
    </xf>
    <xf numFmtId="10" fontId="13" fillId="0" borderId="5" xfId="0" applyNumberFormat="1" applyFont="1" applyFill="1" applyBorder="1" applyAlignment="1">
      <alignment horizontal="right" vertical="center"/>
    </xf>
    <xf numFmtId="9" fontId="13" fillId="0" borderId="6" xfId="0" applyNumberFormat="1" applyFont="1" applyFill="1" applyBorder="1" applyAlignment="1">
      <alignment horizontal="right" vertical="center"/>
    </xf>
    <xf numFmtId="0" fontId="25" fillId="0" borderId="0" xfId="0" applyFont="1" applyFill="1" applyAlignment="1">
      <alignment horizontal="center" vertical="center"/>
    </xf>
    <xf numFmtId="9" fontId="13" fillId="0" borderId="5" xfId="2" applyFont="1" applyFill="1" applyBorder="1" applyAlignment="1">
      <alignment horizontal="right" vertical="center"/>
    </xf>
    <xf numFmtId="176" fontId="13" fillId="0" borderId="5" xfId="0" applyNumberFormat="1" applyFont="1" applyFill="1" applyBorder="1" applyAlignment="1">
      <alignment horizontal="right" vertical="center"/>
    </xf>
    <xf numFmtId="176" fontId="13" fillId="0" borderId="3" xfId="0" applyNumberFormat="1" applyFont="1" applyFill="1" applyBorder="1" applyAlignment="1">
      <alignment horizontal="right" vertical="center"/>
    </xf>
    <xf numFmtId="0" fontId="13" fillId="0" borderId="1" xfId="0" applyFont="1" applyFill="1" applyBorder="1">
      <alignment vertical="center"/>
    </xf>
    <xf numFmtId="0" fontId="11" fillId="2" borderId="0" xfId="0" applyFont="1" applyFill="1" applyAlignment="1">
      <alignment horizontal="left" vertical="center"/>
    </xf>
    <xf numFmtId="0" fontId="22" fillId="2" borderId="12" xfId="0" applyFont="1" applyFill="1" applyBorder="1">
      <alignment vertical="center"/>
    </xf>
    <xf numFmtId="0" fontId="33" fillId="2" borderId="12" xfId="0" applyFont="1" applyFill="1" applyBorder="1">
      <alignment vertical="center"/>
    </xf>
    <xf numFmtId="176" fontId="31" fillId="2" borderId="12" xfId="0" applyNumberFormat="1" applyFont="1" applyFill="1" applyBorder="1">
      <alignment vertical="center"/>
    </xf>
    <xf numFmtId="182" fontId="31" fillId="2" borderId="12" xfId="0" applyNumberFormat="1" applyFont="1" applyFill="1" applyBorder="1">
      <alignment vertical="center"/>
    </xf>
    <xf numFmtId="0" fontId="33" fillId="2" borderId="12" xfId="0" applyFont="1" applyFill="1" applyBorder="1" applyAlignment="1">
      <alignment horizontal="center" vertical="center"/>
    </xf>
    <xf numFmtId="0" fontId="17" fillId="3" borderId="0" xfId="0" applyFont="1" applyFill="1" applyAlignment="1">
      <alignment horizontal="left" vertical="center"/>
    </xf>
    <xf numFmtId="0" fontId="48" fillId="0" borderId="0" xfId="0" applyFont="1" applyAlignment="1">
      <alignment horizontal="left" vertical="top"/>
    </xf>
    <xf numFmtId="0" fontId="11" fillId="0" borderId="0" xfId="11" applyFont="1" applyFill="1"/>
    <xf numFmtId="0" fontId="48" fillId="0" borderId="0" xfId="11" applyFont="1" applyAlignment="1">
      <alignment horizontal="left" vertical="top"/>
    </xf>
    <xf numFmtId="0" fontId="11" fillId="0" borderId="0" xfId="11" applyFont="1" applyAlignment="1">
      <alignment horizontal="left" wrapText="1"/>
    </xf>
    <xf numFmtId="37" fontId="11" fillId="0" borderId="2" xfId="11" applyNumberFormat="1" applyFont="1" applyFill="1" applyBorder="1" applyAlignment="1">
      <alignment horizontal="right" vertical="top" indent="1"/>
    </xf>
    <xf numFmtId="37" fontId="11" fillId="0" borderId="0" xfId="11" applyNumberFormat="1" applyFont="1" applyFill="1" applyBorder="1" applyAlignment="1">
      <alignment horizontal="right" vertical="top" indent="1"/>
    </xf>
    <xf numFmtId="0" fontId="11" fillId="0" borderId="0" xfId="11" applyFont="1" applyFill="1" applyBorder="1" applyAlignment="1">
      <alignment horizontal="center" vertical="top"/>
    </xf>
    <xf numFmtId="0" fontId="11" fillId="0" borderId="2" xfId="11" applyFont="1" applyFill="1" applyBorder="1" applyAlignment="1">
      <alignment horizontal="center" vertical="top"/>
    </xf>
    <xf numFmtId="0" fontId="48" fillId="0" borderId="0" xfId="9" applyFont="1" applyAlignment="1">
      <alignment horizontal="left" vertical="top"/>
    </xf>
    <xf numFmtId="0" fontId="13" fillId="0" borderId="0" xfId="9" applyFont="1"/>
    <xf numFmtId="0" fontId="48" fillId="0" borderId="0" xfId="9" applyFont="1" applyAlignment="1">
      <alignment vertical="top"/>
    </xf>
    <xf numFmtId="0" fontId="48" fillId="0" borderId="0" xfId="9" applyFont="1" applyAlignment="1">
      <alignment vertical="top" wrapText="1"/>
    </xf>
    <xf numFmtId="37" fontId="11" fillId="0" borderId="2" xfId="9" applyNumberFormat="1" applyFont="1" applyFill="1" applyBorder="1" applyAlignment="1">
      <alignment horizontal="right" vertical="top" indent="1"/>
    </xf>
    <xf numFmtId="0" fontId="48" fillId="0" borderId="0" xfId="9" applyFont="1" applyBorder="1" applyAlignment="1">
      <alignment horizontal="left" vertical="top"/>
    </xf>
    <xf numFmtId="0" fontId="0" fillId="0" borderId="0" xfId="0" applyAlignment="1"/>
    <xf numFmtId="0" fontId="47" fillId="0" borderId="0" xfId="0" applyFont="1" applyBorder="1" applyAlignment="1">
      <alignment horizontal="left" vertical="top"/>
    </xf>
    <xf numFmtId="37" fontId="11" fillId="2" borderId="2" xfId="9" applyNumberFormat="1" applyFont="1" applyFill="1" applyBorder="1" applyAlignment="1">
      <alignment horizontal="right" vertical="top" indent="1"/>
    </xf>
    <xf numFmtId="0" fontId="11" fillId="0" borderId="0" xfId="9" applyFont="1" applyFill="1" applyBorder="1"/>
    <xf numFmtId="37" fontId="11" fillId="0" borderId="0" xfId="9" applyNumberFormat="1" applyFont="1" applyFill="1" applyBorder="1" applyAlignment="1">
      <alignment horizontal="right" vertical="top" indent="1"/>
    </xf>
    <xf numFmtId="181" fontId="11" fillId="0" borderId="0" xfId="9" applyNumberFormat="1" applyFont="1" applyFill="1" applyBorder="1" applyAlignment="1">
      <alignment horizontal="right" vertical="top" indent="1"/>
    </xf>
    <xf numFmtId="181" fontId="11" fillId="0" borderId="2" xfId="9" applyNumberFormat="1" applyFont="1" applyFill="1" applyBorder="1" applyAlignment="1">
      <alignment horizontal="right" vertical="top" indent="1"/>
    </xf>
    <xf numFmtId="0" fontId="0" fillId="0" borderId="0" xfId="0" applyAlignment="1">
      <alignment wrapText="1"/>
    </xf>
    <xf numFmtId="0" fontId="50" fillId="0" borderId="0" xfId="0" applyFont="1" applyAlignment="1"/>
    <xf numFmtId="0" fontId="13" fillId="0" borderId="0" xfId="0" applyFont="1" applyAlignment="1">
      <alignment horizontal="left" vertical="top"/>
    </xf>
    <xf numFmtId="0" fontId="11" fillId="0" borderId="0" xfId="11" applyFont="1" applyAlignment="1"/>
    <xf numFmtId="0" fontId="39" fillId="0" borderId="0" xfId="7" applyFont="1" applyFill="1">
      <alignment vertical="center"/>
    </xf>
    <xf numFmtId="0" fontId="48" fillId="0" borderId="0" xfId="9" applyFont="1" applyAlignment="1">
      <alignment horizontal="left" vertical="top" wrapText="1"/>
    </xf>
    <xf numFmtId="0" fontId="11" fillId="0" borderId="0" xfId="11" applyFont="1" applyBorder="1"/>
    <xf numFmtId="0" fontId="48" fillId="0" borderId="0" xfId="11" applyFont="1" applyBorder="1" applyAlignment="1">
      <alignment horizontal="left" vertical="top"/>
    </xf>
    <xf numFmtId="0" fontId="36" fillId="0" borderId="0" xfId="11" applyFont="1" applyBorder="1" applyAlignment="1">
      <alignment horizontal="left" vertical="top"/>
    </xf>
    <xf numFmtId="0" fontId="26" fillId="5" borderId="33" xfId="11" applyFont="1" applyFill="1" applyBorder="1" applyAlignment="1">
      <alignment horizontal="left" vertical="top" wrapText="1" indent="1"/>
    </xf>
    <xf numFmtId="0" fontId="26" fillId="5" borderId="34" xfId="11" applyFont="1" applyFill="1" applyBorder="1" applyAlignment="1">
      <alignment horizontal="left" vertical="top" wrapText="1" indent="1"/>
    </xf>
    <xf numFmtId="49" fontId="37" fillId="5" borderId="34" xfId="11" applyNumberFormat="1" applyFont="1" applyFill="1" applyBorder="1" applyAlignment="1">
      <alignment horizontal="right" vertical="top" indent="1"/>
    </xf>
    <xf numFmtId="49" fontId="37" fillId="5" borderId="35" xfId="11" applyNumberFormat="1" applyFont="1" applyFill="1" applyBorder="1" applyAlignment="1">
      <alignment horizontal="right" vertical="top" indent="1"/>
    </xf>
    <xf numFmtId="49" fontId="17" fillId="0" borderId="19" xfId="11" applyNumberFormat="1" applyFont="1" applyBorder="1" applyAlignment="1">
      <alignment horizontal="left" vertical="top" indent="1"/>
    </xf>
    <xf numFmtId="0" fontId="11" fillId="0" borderId="0" xfId="11" applyFont="1" applyFill="1" applyBorder="1"/>
    <xf numFmtId="0" fontId="11" fillId="4" borderId="20" xfId="11" applyFont="1" applyFill="1" applyBorder="1"/>
    <xf numFmtId="49" fontId="11" fillId="0" borderId="19" xfId="11" applyNumberFormat="1" applyFont="1" applyBorder="1" applyAlignment="1">
      <alignment horizontal="left" vertical="top" wrapText="1" indent="1"/>
    </xf>
    <xf numFmtId="37" fontId="11" fillId="4" borderId="20" xfId="11" applyNumberFormat="1" applyFont="1" applyFill="1" applyBorder="1" applyAlignment="1">
      <alignment horizontal="right" vertical="top" indent="1"/>
    </xf>
    <xf numFmtId="49" fontId="11" fillId="0" borderId="14" xfId="11" applyNumberFormat="1" applyFont="1" applyBorder="1" applyAlignment="1">
      <alignment horizontal="left" vertical="top" wrapText="1" indent="1"/>
    </xf>
    <xf numFmtId="37" fontId="11" fillId="4" borderId="30" xfId="11" applyNumberFormat="1" applyFont="1" applyFill="1" applyBorder="1" applyAlignment="1">
      <alignment horizontal="right" vertical="top" indent="1"/>
    </xf>
    <xf numFmtId="49" fontId="39" fillId="0" borderId="19" xfId="11" applyNumberFormat="1" applyFont="1" applyBorder="1" applyAlignment="1">
      <alignment horizontal="left" vertical="top" indent="1"/>
    </xf>
    <xf numFmtId="0" fontId="13" fillId="0" borderId="0" xfId="11" applyFont="1" applyBorder="1"/>
    <xf numFmtId="0" fontId="13" fillId="0" borderId="0" xfId="11" applyFont="1" applyFill="1" applyBorder="1"/>
    <xf numFmtId="0" fontId="13" fillId="4" borderId="20" xfId="11" applyFont="1" applyFill="1" applyBorder="1"/>
    <xf numFmtId="49" fontId="13" fillId="0" borderId="19" xfId="11" applyNumberFormat="1" applyFont="1" applyBorder="1" applyAlignment="1">
      <alignment horizontal="left" vertical="top" wrapText="1" indent="1"/>
    </xf>
    <xf numFmtId="0" fontId="13" fillId="0" borderId="0" xfId="11" applyFont="1" applyBorder="1" applyAlignment="1">
      <alignment horizontal="center" vertical="top"/>
    </xf>
    <xf numFmtId="181" fontId="13" fillId="0" borderId="0" xfId="11" applyNumberFormat="1" applyFont="1" applyBorder="1" applyAlignment="1">
      <alignment horizontal="right" vertical="top" indent="1"/>
    </xf>
    <xf numFmtId="181" fontId="13" fillId="0" borderId="0" xfId="11" applyNumberFormat="1" applyFont="1" applyFill="1" applyBorder="1" applyAlignment="1">
      <alignment horizontal="right" vertical="top" indent="1"/>
    </xf>
    <xf numFmtId="181" fontId="13" fillId="4" borderId="20" xfId="11" applyNumberFormat="1" applyFont="1" applyFill="1" applyBorder="1" applyAlignment="1">
      <alignment horizontal="right" vertical="top" indent="1"/>
    </xf>
    <xf numFmtId="39" fontId="13" fillId="0" borderId="0" xfId="11" applyNumberFormat="1" applyFont="1" applyBorder="1" applyAlignment="1">
      <alignment horizontal="right" vertical="top" indent="1"/>
    </xf>
    <xf numFmtId="39" fontId="13" fillId="0" borderId="0" xfId="11" applyNumberFormat="1" applyFont="1" applyFill="1" applyBorder="1" applyAlignment="1">
      <alignment horizontal="right" vertical="top" indent="1"/>
    </xf>
    <xf numFmtId="39" fontId="13" fillId="4" borderId="20" xfId="11" applyNumberFormat="1" applyFont="1" applyFill="1" applyBorder="1" applyAlignment="1">
      <alignment horizontal="right" vertical="top" indent="1"/>
    </xf>
    <xf numFmtId="37" fontId="13" fillId="0" borderId="0" xfId="11" applyNumberFormat="1" applyFont="1" applyBorder="1" applyAlignment="1">
      <alignment horizontal="right" vertical="top" indent="1"/>
    </xf>
    <xf numFmtId="37" fontId="13" fillId="0" borderId="0" xfId="11" applyNumberFormat="1" applyFont="1" applyFill="1" applyBorder="1" applyAlignment="1">
      <alignment horizontal="right" vertical="top" indent="1"/>
    </xf>
    <xf numFmtId="37" fontId="13" fillId="4" borderId="20" xfId="11" applyNumberFormat="1" applyFont="1" applyFill="1" applyBorder="1" applyAlignment="1">
      <alignment horizontal="right" vertical="top" indent="1"/>
    </xf>
    <xf numFmtId="49" fontId="13" fillId="0" borderId="14" xfId="11" applyNumberFormat="1" applyFont="1" applyBorder="1" applyAlignment="1">
      <alignment horizontal="left" vertical="top" wrapText="1" indent="1"/>
    </xf>
    <xf numFmtId="0" fontId="13" fillId="0" borderId="2" xfId="11" applyFont="1" applyBorder="1" applyAlignment="1">
      <alignment horizontal="center" vertical="top"/>
    </xf>
    <xf numFmtId="181" fontId="13" fillId="0" borderId="2" xfId="11" applyNumberFormat="1" applyFont="1" applyBorder="1" applyAlignment="1">
      <alignment horizontal="right" vertical="top" indent="1"/>
    </xf>
    <xf numFmtId="181" fontId="13" fillId="0" borderId="2" xfId="11" applyNumberFormat="1" applyFont="1" applyFill="1" applyBorder="1" applyAlignment="1">
      <alignment horizontal="right" vertical="top" indent="1"/>
    </xf>
    <xf numFmtId="181" fontId="13" fillId="4" borderId="30" xfId="11" applyNumberFormat="1" applyFont="1" applyFill="1" applyBorder="1" applyAlignment="1">
      <alignment horizontal="right" vertical="top" indent="1"/>
    </xf>
    <xf numFmtId="0" fontId="26" fillId="5" borderId="33" xfId="9" applyFont="1" applyFill="1" applyBorder="1" applyAlignment="1">
      <alignment horizontal="left" vertical="top" wrapText="1" indent="1"/>
    </xf>
    <xf numFmtId="0" fontId="26" fillId="5" borderId="34" xfId="9" applyFont="1" applyFill="1" applyBorder="1" applyAlignment="1">
      <alignment horizontal="left" vertical="top" wrapText="1" indent="1"/>
    </xf>
    <xf numFmtId="49" fontId="37" fillId="5" borderId="34" xfId="9" applyNumberFormat="1" applyFont="1" applyFill="1" applyBorder="1" applyAlignment="1">
      <alignment horizontal="right" vertical="top" indent="1"/>
    </xf>
    <xf numFmtId="49" fontId="37" fillId="5" borderId="35" xfId="9" applyNumberFormat="1" applyFont="1" applyFill="1" applyBorder="1" applyAlignment="1">
      <alignment horizontal="right" vertical="top" indent="1"/>
    </xf>
    <xf numFmtId="49" fontId="17" fillId="0" borderId="19" xfId="9" applyNumberFormat="1" applyFont="1" applyBorder="1" applyAlignment="1">
      <alignment horizontal="left" vertical="top" indent="1"/>
    </xf>
    <xf numFmtId="0" fontId="11" fillId="0" borderId="0" xfId="9" applyFont="1" applyBorder="1" applyAlignment="1">
      <alignment horizontal="center"/>
    </xf>
    <xf numFmtId="37" fontId="11" fillId="0" borderId="0" xfId="9" applyNumberFormat="1" applyFont="1" applyBorder="1" applyAlignment="1">
      <alignment horizontal="right" vertical="top" indent="1"/>
    </xf>
    <xf numFmtId="49" fontId="11" fillId="0" borderId="19" xfId="9" applyNumberFormat="1" applyFont="1" applyBorder="1" applyAlignment="1">
      <alignment horizontal="left" vertical="top" wrapText="1" indent="1"/>
    </xf>
    <xf numFmtId="0" fontId="11" fillId="0" borderId="0" xfId="9" applyFont="1" applyBorder="1" applyAlignment="1">
      <alignment horizontal="center" vertical="top"/>
    </xf>
    <xf numFmtId="49" fontId="22" fillId="0" borderId="19" xfId="9" applyNumberFormat="1" applyFont="1" applyBorder="1" applyAlignment="1">
      <alignment horizontal="left" vertical="top" wrapText="1" indent="1"/>
    </xf>
    <xf numFmtId="49" fontId="14" fillId="0" borderId="19" xfId="9" applyNumberFormat="1" applyFont="1" applyBorder="1" applyAlignment="1">
      <alignment horizontal="left" vertical="top" indent="1"/>
    </xf>
    <xf numFmtId="181" fontId="11" fillId="0" borderId="0" xfId="9" applyNumberFormat="1" applyFont="1" applyBorder="1" applyAlignment="1">
      <alignment horizontal="right" vertical="top" indent="1"/>
    </xf>
    <xf numFmtId="49" fontId="11" fillId="0" borderId="19" xfId="9" applyNumberFormat="1" applyFont="1" applyBorder="1" applyAlignment="1">
      <alignment horizontal="left" vertical="top" indent="1"/>
    </xf>
    <xf numFmtId="49" fontId="11" fillId="0" borderId="14" xfId="9" applyNumberFormat="1" applyFont="1" applyBorder="1" applyAlignment="1">
      <alignment horizontal="left" vertical="top" wrapText="1" indent="1"/>
    </xf>
    <xf numFmtId="37" fontId="11" fillId="0" borderId="0" xfId="9" applyNumberFormat="1" applyFont="1" applyBorder="1" applyAlignment="1">
      <alignment horizontal="center" vertical="top"/>
    </xf>
    <xf numFmtId="38" fontId="11" fillId="0" borderId="0" xfId="1" applyFont="1" applyFill="1" applyBorder="1" applyAlignment="1">
      <alignment horizontal="right" vertical="top" indent="1"/>
    </xf>
    <xf numFmtId="49" fontId="17" fillId="0" borderId="19" xfId="9" applyNumberFormat="1" applyFont="1" applyBorder="1" applyAlignment="1">
      <alignment horizontal="left" vertical="top" wrapText="1" indent="1"/>
    </xf>
    <xf numFmtId="39" fontId="11" fillId="0" borderId="2" xfId="9" applyNumberFormat="1" applyFont="1" applyBorder="1" applyAlignment="1">
      <alignment horizontal="right" vertical="top" indent="1"/>
    </xf>
    <xf numFmtId="181" fontId="11" fillId="0" borderId="2" xfId="9" applyNumberFormat="1" applyFont="1" applyBorder="1" applyAlignment="1">
      <alignment horizontal="right" vertical="top" indent="1"/>
    </xf>
    <xf numFmtId="0" fontId="13" fillId="0" borderId="0" xfId="0" applyFont="1" applyBorder="1" applyAlignment="1">
      <alignment horizontal="left" vertical="top"/>
    </xf>
    <xf numFmtId="0" fontId="49" fillId="0" borderId="0" xfId="0" applyFont="1" applyBorder="1" applyAlignment="1">
      <alignment horizontal="left" vertical="top"/>
    </xf>
    <xf numFmtId="38" fontId="13" fillId="2" borderId="37" xfId="6" applyFont="1" applyFill="1" applyBorder="1" applyAlignment="1">
      <alignment horizontal="right" vertical="center" wrapText="1"/>
    </xf>
    <xf numFmtId="0" fontId="22" fillId="3" borderId="19" xfId="0" applyFont="1" applyFill="1" applyBorder="1">
      <alignment vertical="center"/>
    </xf>
    <xf numFmtId="38" fontId="25" fillId="3" borderId="36" xfId="6" applyFont="1" applyFill="1" applyBorder="1" applyAlignment="1">
      <alignment horizontal="right" vertical="center" wrapText="1"/>
    </xf>
    <xf numFmtId="183" fontId="13" fillId="2" borderId="38" xfId="0" applyNumberFormat="1" applyFont="1" applyFill="1" applyBorder="1" applyAlignment="1">
      <alignment horizontal="right" vertical="center" wrapText="1"/>
    </xf>
    <xf numFmtId="0" fontId="11" fillId="2" borderId="0" xfId="0" applyFont="1" applyFill="1" applyBorder="1" applyAlignment="1">
      <alignment horizontal="left" vertical="center" wrapText="1"/>
    </xf>
    <xf numFmtId="38" fontId="13" fillId="2" borderId="39" xfId="6" applyFont="1" applyFill="1" applyBorder="1" applyAlignment="1">
      <alignment horizontal="right" vertical="center" wrapText="1"/>
    </xf>
    <xf numFmtId="38" fontId="13" fillId="2" borderId="40" xfId="6" applyFont="1" applyFill="1" applyBorder="1" applyAlignment="1">
      <alignment horizontal="right" vertical="center" wrapText="1"/>
    </xf>
    <xf numFmtId="38" fontId="13" fillId="2" borderId="41" xfId="6" applyFont="1" applyFill="1" applyBorder="1" applyAlignment="1">
      <alignment horizontal="right" vertical="center" wrapText="1"/>
    </xf>
    <xf numFmtId="38" fontId="13" fillId="2" borderId="38" xfId="6" applyFont="1" applyFill="1" applyBorder="1" applyAlignment="1">
      <alignment horizontal="right" vertical="center" wrapText="1"/>
    </xf>
    <xf numFmtId="0" fontId="22" fillId="3" borderId="14" xfId="0" applyFont="1" applyFill="1" applyBorder="1">
      <alignment vertical="center"/>
    </xf>
    <xf numFmtId="0" fontId="22" fillId="3" borderId="2" xfId="0" applyFont="1" applyFill="1" applyBorder="1">
      <alignment vertical="center"/>
    </xf>
    <xf numFmtId="0" fontId="23" fillId="3" borderId="2" xfId="0" applyFont="1" applyFill="1" applyBorder="1">
      <alignment vertical="center"/>
    </xf>
    <xf numFmtId="0" fontId="22" fillId="3" borderId="2" xfId="0" applyFont="1" applyFill="1" applyBorder="1" applyAlignment="1">
      <alignment vertical="center" wrapText="1"/>
    </xf>
    <xf numFmtId="38" fontId="25" fillId="3" borderId="42" xfId="6" applyFont="1" applyFill="1" applyBorder="1" applyAlignment="1">
      <alignment horizontal="right" vertical="center" wrapText="1"/>
    </xf>
    <xf numFmtId="38" fontId="13" fillId="2" borderId="36" xfId="6" quotePrefix="1" applyFont="1" applyFill="1" applyBorder="1" applyAlignment="1">
      <alignment horizontal="right" vertical="center" wrapText="1"/>
    </xf>
    <xf numFmtId="38" fontId="13" fillId="3" borderId="13" xfId="6" quotePrefix="1" applyFont="1" applyFill="1" applyBorder="1" applyAlignment="1">
      <alignment horizontal="right" vertical="center" wrapText="1"/>
    </xf>
    <xf numFmtId="38" fontId="13" fillId="3" borderId="36" xfId="6" quotePrefix="1" applyFont="1" applyFill="1" applyBorder="1" applyAlignment="1">
      <alignment horizontal="right" vertical="center" wrapText="1"/>
    </xf>
    <xf numFmtId="0" fontId="12" fillId="2" borderId="5" xfId="0" applyFont="1" applyFill="1" applyBorder="1">
      <alignment vertical="center"/>
    </xf>
    <xf numFmtId="0" fontId="11" fillId="2" borderId="43" xfId="0" applyFont="1" applyFill="1" applyBorder="1" applyAlignment="1">
      <alignment vertical="center" wrapText="1"/>
    </xf>
    <xf numFmtId="0" fontId="12" fillId="2" borderId="2" xfId="0" applyFont="1" applyFill="1" applyBorder="1">
      <alignment vertical="center"/>
    </xf>
    <xf numFmtId="0" fontId="11" fillId="2" borderId="2" xfId="0" applyFont="1" applyFill="1" applyBorder="1" applyAlignment="1">
      <alignment vertical="center" wrapText="1"/>
    </xf>
    <xf numFmtId="0" fontId="11" fillId="2" borderId="30" xfId="0" applyFont="1" applyFill="1" applyBorder="1" applyAlignment="1">
      <alignment vertical="center" wrapText="1"/>
    </xf>
    <xf numFmtId="38" fontId="13" fillId="2" borderId="14" xfId="6" applyFont="1" applyFill="1" applyBorder="1" applyAlignment="1">
      <alignment horizontal="right" vertical="center" wrapText="1"/>
    </xf>
    <xf numFmtId="38" fontId="13" fillId="2" borderId="14" xfId="6" quotePrefix="1" applyFont="1" applyFill="1" applyBorder="1" applyAlignment="1">
      <alignment horizontal="right" vertical="center" wrapText="1"/>
    </xf>
    <xf numFmtId="38" fontId="13" fillId="2" borderId="42" xfId="6" quotePrefix="1" applyFont="1" applyFill="1" applyBorder="1" applyAlignment="1">
      <alignment horizontal="right" vertical="center" wrapText="1"/>
    </xf>
    <xf numFmtId="0" fontId="25" fillId="0" borderId="6" xfId="0" applyFont="1" applyFill="1" applyBorder="1" applyAlignment="1">
      <alignment horizontal="center" vertical="center" wrapText="1"/>
    </xf>
    <xf numFmtId="0" fontId="25" fillId="0" borderId="44" xfId="0" applyFont="1" applyFill="1" applyBorder="1" applyAlignment="1">
      <alignment horizontal="center" vertical="center" wrapText="1"/>
    </xf>
    <xf numFmtId="0" fontId="25" fillId="0" borderId="6" xfId="0" applyFont="1" applyFill="1" applyBorder="1" applyAlignment="1">
      <alignment horizontal="center" vertical="center"/>
    </xf>
    <xf numFmtId="3" fontId="11" fillId="0" borderId="5" xfId="0" applyNumberFormat="1" applyFont="1" applyBorder="1" applyAlignment="1">
      <alignment horizontal="left" vertical="center"/>
    </xf>
    <xf numFmtId="0" fontId="39" fillId="0" borderId="4" xfId="3" applyFont="1" applyBorder="1" applyAlignment="1">
      <alignment horizontal="center" vertical="center" wrapText="1"/>
    </xf>
    <xf numFmtId="0" fontId="13" fillId="0" borderId="5" xfId="0" applyFont="1" applyBorder="1" applyAlignment="1">
      <alignment horizontal="left" vertical="center" wrapText="1"/>
    </xf>
    <xf numFmtId="0" fontId="11" fillId="0" borderId="0" xfId="12" applyFont="1" applyAlignment="1">
      <alignment horizontal="center" vertical="top"/>
    </xf>
    <xf numFmtId="180" fontId="13" fillId="2" borderId="5" xfId="0" quotePrefix="1" applyNumberFormat="1" applyFont="1" applyFill="1" applyBorder="1" applyAlignment="1">
      <alignment horizontal="center" vertical="center"/>
    </xf>
    <xf numFmtId="180" fontId="13" fillId="2" borderId="0" xfId="0" quotePrefix="1" applyNumberFormat="1" applyFont="1" applyFill="1" applyAlignment="1">
      <alignment horizontal="center" vertical="center"/>
    </xf>
    <xf numFmtId="180" fontId="13" fillId="2" borderId="6" xfId="0" quotePrefix="1" applyNumberFormat="1" applyFont="1" applyFill="1" applyBorder="1" applyAlignment="1">
      <alignment horizontal="center" vertical="center"/>
    </xf>
    <xf numFmtId="0" fontId="13" fillId="0" borderId="12" xfId="0" applyFont="1" applyFill="1" applyBorder="1" applyAlignment="1">
      <alignment horizontal="center" vertical="center"/>
    </xf>
    <xf numFmtId="0" fontId="25" fillId="0" borderId="12" xfId="0" applyFont="1" applyFill="1" applyBorder="1" applyAlignment="1">
      <alignment horizontal="center" vertical="center" wrapText="1"/>
    </xf>
    <xf numFmtId="0" fontId="25" fillId="0" borderId="46" xfId="0" applyFont="1" applyFill="1" applyBorder="1" applyAlignment="1">
      <alignment horizontal="center" vertical="center" wrapText="1"/>
    </xf>
    <xf numFmtId="0" fontId="25" fillId="0" borderId="45" xfId="0" applyFont="1" applyFill="1" applyBorder="1" applyAlignment="1">
      <alignment horizontal="center" vertical="center" wrapText="1"/>
    </xf>
    <xf numFmtId="0" fontId="22" fillId="3" borderId="47" xfId="0" applyFont="1" applyFill="1" applyBorder="1" applyAlignment="1">
      <alignment horizontal="left" vertical="center"/>
    </xf>
    <xf numFmtId="0" fontId="22" fillId="3" borderId="36" xfId="0" applyFont="1" applyFill="1" applyBorder="1" applyAlignment="1">
      <alignment horizontal="left" vertical="center"/>
    </xf>
    <xf numFmtId="0" fontId="53" fillId="0" borderId="0" xfId="11" applyFont="1"/>
    <xf numFmtId="0" fontId="53" fillId="0" borderId="0" xfId="11" applyFont="1" applyAlignment="1">
      <alignment horizontal="right" vertical="top"/>
    </xf>
    <xf numFmtId="0" fontId="53" fillId="0" borderId="0" xfId="9" applyFont="1"/>
    <xf numFmtId="0" fontId="53" fillId="0" borderId="0" xfId="9" applyFont="1" applyAlignment="1">
      <alignment horizontal="right" vertical="top"/>
    </xf>
    <xf numFmtId="0" fontId="17" fillId="3" borderId="0" xfId="0" applyFont="1" applyFill="1" applyAlignment="1">
      <alignment horizontal="left" vertical="center"/>
    </xf>
    <xf numFmtId="0" fontId="25"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0" xfId="0" applyFont="1" applyFill="1" applyAlignment="1">
      <alignment horizontal="right" vertical="center" wrapText="1" indent="3"/>
    </xf>
    <xf numFmtId="0" fontId="40" fillId="0" borderId="0" xfId="3" applyFont="1" applyFill="1" applyAlignment="1">
      <alignment horizontal="center" vertical="center" wrapText="1"/>
    </xf>
    <xf numFmtId="0" fontId="40" fillId="0" borderId="2" xfId="3" applyFont="1" applyFill="1" applyBorder="1" applyAlignment="1">
      <alignment horizontal="center" vertical="center" wrapText="1"/>
    </xf>
    <xf numFmtId="0" fontId="40" fillId="0" borderId="0" xfId="0" applyFont="1" applyFill="1" applyAlignment="1">
      <alignment horizontal="center" vertical="center" wrapText="1"/>
    </xf>
    <xf numFmtId="0" fontId="24" fillId="0" borderId="0" xfId="0" applyFont="1" applyFill="1" applyAlignment="1">
      <alignment horizontal="left" vertical="center" wrapText="1"/>
    </xf>
    <xf numFmtId="0" fontId="11" fillId="0" borderId="0" xfId="0" applyFont="1" applyAlignment="1">
      <alignment horizontal="center" vertical="center" wrapText="1"/>
    </xf>
    <xf numFmtId="0" fontId="26" fillId="2" borderId="0" xfId="3" applyFont="1" applyFill="1" applyAlignment="1">
      <alignment horizontal="left" wrapText="1"/>
    </xf>
    <xf numFmtId="0" fontId="26" fillId="2" borderId="0" xfId="0" applyFont="1" applyFill="1" applyAlignment="1">
      <alignment horizontal="left" vertical="center" wrapText="1"/>
    </xf>
    <xf numFmtId="0" fontId="11" fillId="0" borderId="0" xfId="0" applyFont="1" applyFill="1" applyAlignment="1">
      <alignment horizontal="right" vertical="center" wrapText="1"/>
    </xf>
    <xf numFmtId="0" fontId="13" fillId="2" borderId="6" xfId="4" applyFont="1" applyFill="1" applyBorder="1" applyAlignment="1">
      <alignment horizontal="left" vertical="center" wrapText="1"/>
    </xf>
    <xf numFmtId="3" fontId="13" fillId="2" borderId="6" xfId="4" applyNumberFormat="1" applyFont="1" applyFill="1" applyBorder="1" applyAlignment="1">
      <alignment horizontal="right" vertical="center"/>
    </xf>
    <xf numFmtId="0" fontId="13" fillId="2" borderId="6" xfId="4" applyFont="1" applyFill="1" applyBorder="1" applyAlignment="1">
      <alignment horizontal="right" vertical="center"/>
    </xf>
    <xf numFmtId="0" fontId="13" fillId="2" borderId="5" xfId="4" applyFont="1" applyFill="1" applyBorder="1" applyAlignment="1">
      <alignment horizontal="left" vertical="center" wrapText="1"/>
    </xf>
    <xf numFmtId="0" fontId="13" fillId="2" borderId="5" xfId="4" applyFont="1" applyFill="1" applyBorder="1" applyAlignment="1">
      <alignment horizontal="left" vertical="center"/>
    </xf>
    <xf numFmtId="3" fontId="13" fillId="2" borderId="5" xfId="4" applyNumberFormat="1" applyFont="1" applyFill="1" applyBorder="1" applyAlignment="1">
      <alignment horizontal="right" vertical="center"/>
    </xf>
    <xf numFmtId="0" fontId="11" fillId="0" borderId="0" xfId="0" applyFont="1" applyBorder="1" applyAlignment="1">
      <alignment horizontal="right" vertical="center"/>
    </xf>
    <xf numFmtId="0" fontId="25" fillId="2" borderId="4" xfId="4" applyFont="1" applyFill="1" applyBorder="1" applyAlignment="1">
      <alignment horizontal="center" vertical="center" wrapText="1"/>
    </xf>
    <xf numFmtId="0" fontId="13" fillId="2" borderId="5" xfId="4" applyFont="1" applyFill="1" applyBorder="1" applyAlignment="1">
      <alignment horizontal="right" vertical="center"/>
    </xf>
    <xf numFmtId="0" fontId="13" fillId="2" borderId="5" xfId="4" applyFont="1" applyFill="1" applyBorder="1" applyAlignment="1">
      <alignment horizontal="center" vertical="center" wrapText="1"/>
    </xf>
    <xf numFmtId="0" fontId="13" fillId="2" borderId="5" xfId="4" applyFont="1" applyFill="1" applyBorder="1" applyAlignment="1">
      <alignment horizontal="center" vertical="center"/>
    </xf>
    <xf numFmtId="0" fontId="13" fillId="0" borderId="45" xfId="0" applyFont="1" applyFill="1" applyBorder="1" applyAlignment="1">
      <alignment horizontal="center" vertical="center"/>
    </xf>
    <xf numFmtId="0" fontId="13" fillId="0" borderId="46" xfId="0" applyFont="1" applyFill="1" applyBorder="1" applyAlignment="1">
      <alignment horizontal="center" vertical="center"/>
    </xf>
    <xf numFmtId="0" fontId="25" fillId="0" borderId="44" xfId="0" applyFont="1" applyFill="1" applyBorder="1" applyAlignment="1">
      <alignment horizontal="center" vertical="center"/>
    </xf>
    <xf numFmtId="0" fontId="25" fillId="0" borderId="31" xfId="0" applyFont="1" applyFill="1" applyBorder="1" applyAlignment="1">
      <alignment horizontal="center" vertical="center"/>
    </xf>
    <xf numFmtId="0" fontId="22" fillId="4" borderId="7" xfId="0" applyFont="1" applyFill="1" applyBorder="1" applyAlignment="1">
      <alignment horizontal="center" vertical="center" wrapText="1"/>
    </xf>
    <xf numFmtId="0" fontId="22" fillId="4" borderId="0" xfId="0" applyFont="1" applyFill="1" applyAlignment="1">
      <alignment horizontal="center" vertical="center" wrapText="1"/>
    </xf>
    <xf numFmtId="0" fontId="11" fillId="2" borderId="0" xfId="0" applyFont="1" applyFill="1" applyAlignment="1">
      <alignment horizontal="left" vertical="center" wrapText="1"/>
    </xf>
    <xf numFmtId="0" fontId="22" fillId="4" borderId="1"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1" xfId="0" applyFont="1" applyFill="1" applyBorder="1" applyAlignment="1">
      <alignment horizontal="center" vertical="center" wrapText="1"/>
    </xf>
    <xf numFmtId="0" fontId="41" fillId="2" borderId="0" xfId="0" applyFont="1" applyFill="1" applyAlignment="1">
      <alignment horizontal="left" vertical="center"/>
    </xf>
    <xf numFmtId="0" fontId="11" fillId="2" borderId="0" xfId="0" applyFont="1" applyFill="1" applyAlignment="1">
      <alignment horizontal="left" vertical="center"/>
    </xf>
    <xf numFmtId="0" fontId="54" fillId="0" borderId="0" xfId="9" applyFont="1" applyAlignment="1">
      <alignment horizontal="left" vertical="top" wrapText="1"/>
    </xf>
    <xf numFmtId="0" fontId="11" fillId="0" borderId="0" xfId="11" applyFont="1" applyAlignment="1">
      <alignment horizontal="left"/>
    </xf>
    <xf numFmtId="0" fontId="11" fillId="0" borderId="0" xfId="11" applyFont="1" applyAlignment="1">
      <alignment horizontal="left" wrapText="1"/>
    </xf>
    <xf numFmtId="0" fontId="48" fillId="0" borderId="0" xfId="11" applyFont="1" applyAlignment="1">
      <alignment horizontal="left" vertical="top" wrapText="1"/>
    </xf>
    <xf numFmtId="0" fontId="11" fillId="0" borderId="3" xfId="11" applyFont="1" applyBorder="1" applyAlignment="1">
      <alignment horizontal="left" wrapText="1"/>
    </xf>
    <xf numFmtId="0" fontId="48" fillId="0" borderId="0" xfId="9" applyFont="1" applyAlignment="1">
      <alignment horizontal="left" vertical="top" wrapText="1"/>
    </xf>
    <xf numFmtId="0" fontId="36" fillId="0" borderId="0" xfId="9" applyFont="1" applyAlignment="1">
      <alignment horizontal="left" vertical="top" wrapText="1"/>
    </xf>
    <xf numFmtId="0" fontId="36" fillId="0" borderId="0" xfId="9" applyFont="1" applyBorder="1" applyAlignment="1">
      <alignment horizontal="left" vertical="top" wrapText="1"/>
    </xf>
  </cellXfs>
  <cellStyles count="13">
    <cellStyle name="Normal 2" xfId="8" xr:uid="{C6C20736-AB7C-47EB-AA72-589146703A23}"/>
    <cellStyle name="パーセント" xfId="2" builtinId="5"/>
    <cellStyle name="ハイパーリンク" xfId="7" builtinId="8"/>
    <cellStyle name="桁区切り" xfId="1" builtinId="6"/>
    <cellStyle name="桁区切り 2" xfId="6" xr:uid="{F0BD861A-BACF-4071-9206-9ABEB2230464}"/>
    <cellStyle name="標準" xfId="0" builtinId="0"/>
    <cellStyle name="標準 2" xfId="4" xr:uid="{54BE6CDD-54A6-41C0-B92A-6A7457CDEDDC}"/>
    <cellStyle name="標準 3" xfId="5" xr:uid="{B9461306-20B9-42B8-8693-0388AB535B23}"/>
    <cellStyle name="標準 4" xfId="9" xr:uid="{5F197AD8-8D71-4E69-A8E0-EB19B95C0E5F}"/>
    <cellStyle name="標準 5" xfId="10" xr:uid="{2C7F16BB-00E6-4B50-9175-C07759946405}"/>
    <cellStyle name="標準 6" xfId="11" xr:uid="{568960F2-502C-4160-A3B8-1B1F632FFF4B}"/>
    <cellStyle name="標準 6 2" xfId="12" xr:uid="{EC722BEC-F78A-4D6A-9E6B-A7621298E521}"/>
    <cellStyle name="標準_factbook（追加ページ谷C）" xfId="3" xr:uid="{00000000-0005-0000-0000-000003000000}"/>
  </cellStyles>
  <dxfs count="0"/>
  <tableStyles count="0" defaultTableStyle="TableStyleMedium2" defaultPivotStyle="PivotStyleLight16"/>
  <colors>
    <mruColors>
      <color rgb="FF0000FF"/>
      <color rgb="FFFFA3A3"/>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179295</xdr:colOff>
      <xdr:row>5</xdr:row>
      <xdr:rowOff>71718</xdr:rowOff>
    </xdr:from>
    <xdr:to>
      <xdr:col>5</xdr:col>
      <xdr:colOff>600188</xdr:colOff>
      <xdr:row>20</xdr:row>
      <xdr:rowOff>152400</xdr:rowOff>
    </xdr:to>
    <xdr:pic>
      <xdr:nvPicPr>
        <xdr:cNvPr id="2" name="図 1">
          <a:extLst>
            <a:ext uri="{FF2B5EF4-FFF2-40B4-BE49-F238E27FC236}">
              <a16:creationId xmlns:a16="http://schemas.microsoft.com/office/drawing/2014/main" id="{7D9D016A-5C13-0DDD-8BE2-3DF5EC56D258}"/>
            </a:ext>
          </a:extLst>
        </xdr:cNvPr>
        <xdr:cNvPicPr>
          <a:picLocks noChangeAspect="1"/>
        </xdr:cNvPicPr>
      </xdr:nvPicPr>
      <xdr:blipFill>
        <a:blip xmlns:r="http://schemas.openxmlformats.org/officeDocument/2006/relationships" r:embed="rId1"/>
        <a:stretch>
          <a:fillRect/>
        </a:stretch>
      </xdr:blipFill>
      <xdr:spPr>
        <a:xfrm>
          <a:off x="179295" y="887506"/>
          <a:ext cx="4930140" cy="2895600"/>
        </a:xfrm>
        <a:prstGeom prst="rect">
          <a:avLst/>
        </a:prstGeom>
      </xdr:spPr>
    </xdr:pic>
    <xdr:clientData/>
  </xdr:twoCellAnchor>
  <xdr:twoCellAnchor editAs="oneCell">
    <xdr:from>
      <xdr:col>0</xdr:col>
      <xdr:colOff>251012</xdr:colOff>
      <xdr:row>23</xdr:row>
      <xdr:rowOff>35859</xdr:rowOff>
    </xdr:from>
    <xdr:to>
      <xdr:col>6</xdr:col>
      <xdr:colOff>68580</xdr:colOff>
      <xdr:row>40</xdr:row>
      <xdr:rowOff>22860</xdr:rowOff>
    </xdr:to>
    <xdr:pic>
      <xdr:nvPicPr>
        <xdr:cNvPr id="3" name="図 2">
          <a:extLst>
            <a:ext uri="{FF2B5EF4-FFF2-40B4-BE49-F238E27FC236}">
              <a16:creationId xmlns:a16="http://schemas.microsoft.com/office/drawing/2014/main" id="{B6F14361-1294-86E7-F0C5-5B3928714F37}"/>
            </a:ext>
          </a:extLst>
        </xdr:cNvPr>
        <xdr:cNvPicPr>
          <a:picLocks noChangeAspect="1"/>
        </xdr:cNvPicPr>
      </xdr:nvPicPr>
      <xdr:blipFill>
        <a:blip xmlns:r="http://schemas.openxmlformats.org/officeDocument/2006/relationships" r:embed="rId2"/>
        <a:stretch>
          <a:fillRect/>
        </a:stretch>
      </xdr:blipFill>
      <xdr:spPr>
        <a:xfrm>
          <a:off x="251012" y="4204447"/>
          <a:ext cx="4945380" cy="2918460"/>
        </a:xfrm>
        <a:prstGeom prst="rect">
          <a:avLst/>
        </a:prstGeom>
      </xdr:spPr>
    </xdr:pic>
    <xdr:clientData/>
  </xdr:twoCellAnchor>
  <xdr:twoCellAnchor editAs="oneCell">
    <xdr:from>
      <xdr:col>6</xdr:col>
      <xdr:colOff>600635</xdr:colOff>
      <xdr:row>24</xdr:row>
      <xdr:rowOff>0</xdr:rowOff>
    </xdr:from>
    <xdr:to>
      <xdr:col>14</xdr:col>
      <xdr:colOff>346038</xdr:colOff>
      <xdr:row>40</xdr:row>
      <xdr:rowOff>57374</xdr:rowOff>
    </xdr:to>
    <xdr:pic>
      <xdr:nvPicPr>
        <xdr:cNvPr id="4" name="図 3">
          <a:extLst>
            <a:ext uri="{FF2B5EF4-FFF2-40B4-BE49-F238E27FC236}">
              <a16:creationId xmlns:a16="http://schemas.microsoft.com/office/drawing/2014/main" id="{32816A7F-9C96-0885-2C4D-8220A71E783E}"/>
            </a:ext>
          </a:extLst>
        </xdr:cNvPr>
        <xdr:cNvPicPr>
          <a:picLocks noChangeAspect="1"/>
        </xdr:cNvPicPr>
      </xdr:nvPicPr>
      <xdr:blipFill>
        <a:blip xmlns:r="http://schemas.openxmlformats.org/officeDocument/2006/relationships" r:embed="rId3"/>
        <a:stretch>
          <a:fillRect/>
        </a:stretch>
      </xdr:blipFill>
      <xdr:spPr>
        <a:xfrm>
          <a:off x="5728447" y="4231341"/>
          <a:ext cx="4693920" cy="29260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025&#65321;&#65330;&#65332;\08&#12501;&#12449;&#12463;&#12488;&#12502;&#12483;&#12463;\FB2024\&#20182;&#37096;&#32626;&#30906;&#35469;\&#25351;&#27161;&#65288;HH&#31561;&#65289;_G&#32076;.xlsx" TargetMode="External"/><Relationship Id="rId1" Type="http://schemas.openxmlformats.org/officeDocument/2006/relationships/externalLinkPath" Target="/025&#65321;&#65330;&#65332;/08&#12501;&#12449;&#12463;&#12488;&#12502;&#12483;&#12463;/FB2024/&#20182;&#37096;&#32626;&#30906;&#35469;/&#25351;&#27161;&#65288;HH&#31561;&#65289;_G&#320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編集"/>
      <sheetName val="Sheet1"/>
      <sheetName val="①前提 (2)"/>
      <sheetName val="7Price Index, etc."/>
    </sheetNames>
    <sheetDataSet>
      <sheetData sheetId="0">
        <row r="8">
          <cell r="G8">
            <v>41730</v>
          </cell>
          <cell r="H8">
            <v>41760</v>
          </cell>
          <cell r="I8">
            <v>41791</v>
          </cell>
          <cell r="J8">
            <v>41821</v>
          </cell>
          <cell r="K8">
            <v>41852</v>
          </cell>
          <cell r="L8">
            <v>41883</v>
          </cell>
          <cell r="M8">
            <v>41913</v>
          </cell>
          <cell r="N8">
            <v>41944</v>
          </cell>
          <cell r="O8">
            <v>41974</v>
          </cell>
          <cell r="P8">
            <v>42005</v>
          </cell>
          <cell r="Q8">
            <v>42036</v>
          </cell>
          <cell r="R8">
            <v>42064</v>
          </cell>
          <cell r="S8">
            <v>42095</v>
          </cell>
          <cell r="T8">
            <v>42125</v>
          </cell>
          <cell r="U8">
            <v>42156</v>
          </cell>
          <cell r="V8">
            <v>42186</v>
          </cell>
          <cell r="W8">
            <v>42217</v>
          </cell>
          <cell r="X8">
            <v>42248</v>
          </cell>
          <cell r="Y8">
            <v>42278</v>
          </cell>
          <cell r="Z8">
            <v>42309</v>
          </cell>
          <cell r="AA8">
            <v>42339</v>
          </cell>
          <cell r="AB8">
            <v>42370</v>
          </cell>
          <cell r="AC8">
            <v>42401</v>
          </cell>
          <cell r="AD8">
            <v>42430</v>
          </cell>
          <cell r="AE8">
            <v>42461</v>
          </cell>
          <cell r="AF8">
            <v>42491</v>
          </cell>
          <cell r="AG8">
            <v>42522</v>
          </cell>
          <cell r="AH8">
            <v>42552</v>
          </cell>
          <cell r="AI8">
            <v>42583</v>
          </cell>
          <cell r="AJ8">
            <v>42614</v>
          </cell>
          <cell r="AK8">
            <v>42644</v>
          </cell>
          <cell r="AL8">
            <v>42675</v>
          </cell>
          <cell r="AM8">
            <v>42705</v>
          </cell>
          <cell r="AN8">
            <v>42736</v>
          </cell>
          <cell r="AO8">
            <v>42767</v>
          </cell>
          <cell r="AP8">
            <v>42795</v>
          </cell>
          <cell r="AQ8">
            <v>42826</v>
          </cell>
          <cell r="AR8">
            <v>42856</v>
          </cell>
          <cell r="AS8">
            <v>42887</v>
          </cell>
          <cell r="AT8">
            <v>42917</v>
          </cell>
          <cell r="AU8">
            <v>42948</v>
          </cell>
          <cell r="AV8">
            <v>42979</v>
          </cell>
          <cell r="AW8">
            <v>43009</v>
          </cell>
          <cell r="AX8">
            <v>43040</v>
          </cell>
          <cell r="AY8">
            <v>43070</v>
          </cell>
          <cell r="AZ8">
            <v>43101</v>
          </cell>
          <cell r="BA8">
            <v>43132</v>
          </cell>
          <cell r="BB8">
            <v>43160</v>
          </cell>
          <cell r="BC8">
            <v>43191</v>
          </cell>
          <cell r="BD8">
            <v>43221</v>
          </cell>
          <cell r="BE8">
            <v>43252</v>
          </cell>
          <cell r="BF8">
            <v>43282</v>
          </cell>
          <cell r="BG8">
            <v>43313</v>
          </cell>
          <cell r="BH8">
            <v>43344</v>
          </cell>
          <cell r="BI8">
            <v>43374</v>
          </cell>
          <cell r="BJ8">
            <v>43405</v>
          </cell>
          <cell r="BK8">
            <v>43435</v>
          </cell>
          <cell r="BL8">
            <v>43466</v>
          </cell>
          <cell r="BM8">
            <v>43497</v>
          </cell>
          <cell r="BN8">
            <v>43525</v>
          </cell>
          <cell r="BO8">
            <v>43556</v>
          </cell>
          <cell r="BP8">
            <v>43586</v>
          </cell>
          <cell r="BQ8">
            <v>43617</v>
          </cell>
          <cell r="BR8">
            <v>43647</v>
          </cell>
          <cell r="BS8">
            <v>43678</v>
          </cell>
          <cell r="BT8">
            <v>43709</v>
          </cell>
          <cell r="BU8">
            <v>43739</v>
          </cell>
          <cell r="BV8">
            <v>43770</v>
          </cell>
          <cell r="BW8">
            <v>43800</v>
          </cell>
          <cell r="BX8">
            <v>43831</v>
          </cell>
          <cell r="BY8">
            <v>43862</v>
          </cell>
          <cell r="BZ8">
            <v>43891</v>
          </cell>
          <cell r="CA8">
            <v>43922</v>
          </cell>
          <cell r="CB8">
            <v>43952</v>
          </cell>
          <cell r="CC8">
            <v>43983</v>
          </cell>
          <cell r="CD8">
            <v>44013</v>
          </cell>
          <cell r="CE8">
            <v>44044</v>
          </cell>
          <cell r="CF8">
            <v>44075</v>
          </cell>
          <cell r="CG8">
            <v>44105</v>
          </cell>
          <cell r="CH8">
            <v>44136</v>
          </cell>
          <cell r="CI8">
            <v>44166</v>
          </cell>
          <cell r="CJ8">
            <v>44197</v>
          </cell>
          <cell r="CK8">
            <v>44228</v>
          </cell>
          <cell r="CL8">
            <v>44256</v>
          </cell>
          <cell r="CM8">
            <v>44287</v>
          </cell>
          <cell r="CN8">
            <v>44317</v>
          </cell>
          <cell r="CO8">
            <v>44348</v>
          </cell>
          <cell r="CP8">
            <v>44378</v>
          </cell>
          <cell r="CQ8">
            <v>44409</v>
          </cell>
          <cell r="CR8">
            <v>44440</v>
          </cell>
          <cell r="CS8">
            <v>44470</v>
          </cell>
          <cell r="CT8">
            <v>44501</v>
          </cell>
          <cell r="CU8">
            <v>44531</v>
          </cell>
          <cell r="CV8">
            <v>44562</v>
          </cell>
          <cell r="CW8">
            <v>44593</v>
          </cell>
          <cell r="CX8">
            <v>44621</v>
          </cell>
          <cell r="CY8">
            <v>44652</v>
          </cell>
          <cell r="CZ8">
            <v>44682</v>
          </cell>
          <cell r="DA8">
            <v>44713</v>
          </cell>
          <cell r="DB8">
            <v>44743</v>
          </cell>
          <cell r="DC8">
            <v>44774</v>
          </cell>
          <cell r="DD8">
            <v>44805</v>
          </cell>
          <cell r="DE8">
            <v>44835</v>
          </cell>
          <cell r="DF8">
            <v>44866</v>
          </cell>
          <cell r="DG8">
            <v>44896</v>
          </cell>
          <cell r="DH8">
            <v>44927</v>
          </cell>
          <cell r="DI8">
            <v>44958</v>
          </cell>
          <cell r="DJ8">
            <v>44986</v>
          </cell>
          <cell r="DK8">
            <v>45017</v>
          </cell>
          <cell r="DL8">
            <v>45047</v>
          </cell>
          <cell r="DM8">
            <v>45078</v>
          </cell>
          <cell r="DN8">
            <v>45108</v>
          </cell>
          <cell r="DO8">
            <v>45139</v>
          </cell>
          <cell r="DP8">
            <v>45170</v>
          </cell>
          <cell r="DQ8">
            <v>45200</v>
          </cell>
          <cell r="DR8">
            <v>45231</v>
          </cell>
          <cell r="DS8">
            <v>45261</v>
          </cell>
          <cell r="DT8">
            <v>45292</v>
          </cell>
          <cell r="DU8">
            <v>45323</v>
          </cell>
          <cell r="DV8">
            <v>45352</v>
          </cell>
          <cell r="DW8">
            <v>45383</v>
          </cell>
          <cell r="DX8">
            <v>45413</v>
          </cell>
          <cell r="DY8">
            <v>45444</v>
          </cell>
        </row>
        <row r="9">
          <cell r="D9" t="str">
            <v>JCC</v>
          </cell>
          <cell r="E9"/>
          <cell r="F9" t="str">
            <v>㌦/ﾊﾞﾚﾙ</v>
          </cell>
          <cell r="G9">
            <v>109.45921654880672</v>
          </cell>
          <cell r="H9">
            <v>109.16650147644121</v>
          </cell>
          <cell r="I9">
            <v>109.99704536914282</v>
          </cell>
          <cell r="J9">
            <v>111.61614827843736</v>
          </cell>
          <cell r="K9">
            <v>110.54234116337739</v>
          </cell>
          <cell r="L9">
            <v>106.21989189299978</v>
          </cell>
          <cell r="M9">
            <v>100.73633247264375</v>
          </cell>
          <cell r="N9">
            <v>90.855456538328838</v>
          </cell>
          <cell r="O9">
            <v>78.911125273884863</v>
          </cell>
          <cell r="P9">
            <v>63.359921844122056</v>
          </cell>
          <cell r="Q9">
            <v>49.53505010599946</v>
          </cell>
          <cell r="R9">
            <v>54.778233562568296</v>
          </cell>
          <cell r="S9">
            <v>56.169914934972461</v>
          </cell>
          <cell r="T9">
            <v>59.367034115550204</v>
          </cell>
          <cell r="U9">
            <v>64.103298144915371</v>
          </cell>
          <cell r="V9">
            <v>63.781857078765356</v>
          </cell>
          <cell r="W9">
            <v>59.038504971986193</v>
          </cell>
          <cell r="X9">
            <v>51.244743319991336</v>
          </cell>
          <cell r="Y9">
            <v>47.912272127269347</v>
          </cell>
          <cell r="Z9">
            <v>47.498315367309417</v>
          </cell>
          <cell r="AA9">
            <v>43.522453014646111</v>
          </cell>
          <cell r="AB9">
            <v>36.92944190053506</v>
          </cell>
          <cell r="AC9">
            <v>30.432793316454418</v>
          </cell>
          <cell r="AD9">
            <v>32.168056423516902</v>
          </cell>
          <cell r="AE9">
            <v>36.977319685777999</v>
          </cell>
          <cell r="AF9">
            <v>40.684911151582</v>
          </cell>
          <cell r="AG9">
            <v>45.281013840950699</v>
          </cell>
          <cell r="AH9">
            <v>47.739088201343499</v>
          </cell>
          <cell r="AI9">
            <v>45.403171652115198</v>
          </cell>
          <cell r="AJ9">
            <v>45.523596727947897</v>
          </cell>
          <cell r="AK9">
            <v>45.296447673890903</v>
          </cell>
          <cell r="AL9">
            <v>49.084223418914398</v>
          </cell>
          <cell r="AM9">
            <v>46.757063085038197</v>
          </cell>
          <cell r="AN9">
            <v>53.363285063973201</v>
          </cell>
          <cell r="AO9">
            <v>55.304844550720397</v>
          </cell>
          <cell r="AP9">
            <v>56.117872543071201</v>
          </cell>
          <cell r="AQ9">
            <v>53.90723252960948</v>
          </cell>
          <cell r="AR9">
            <v>53.946845698369216</v>
          </cell>
          <cell r="AS9">
            <v>52.130700527186299</v>
          </cell>
          <cell r="AT9">
            <v>48.354060589498133</v>
          </cell>
          <cell r="AU9">
            <v>48.983121020263923</v>
          </cell>
          <cell r="AV9">
            <v>51.51219462838791</v>
          </cell>
          <cell r="AW9">
            <v>54.806480825412329</v>
          </cell>
          <cell r="AX9">
            <v>57.764438655536658</v>
          </cell>
          <cell r="AY9">
            <v>62.512713413253095</v>
          </cell>
          <cell r="AZ9">
            <v>64.578577192976425</v>
          </cell>
          <cell r="BA9">
            <v>68.265345917413654</v>
          </cell>
          <cell r="BB9">
            <v>66.785644952412952</v>
          </cell>
          <cell r="BC9">
            <v>66.243771308391956</v>
          </cell>
          <cell r="BD9">
            <v>70.763775977276978</v>
          </cell>
          <cell r="BE9">
            <v>76.343238648463768</v>
          </cell>
          <cell r="BF9">
            <v>76.681600733839105</v>
          </cell>
          <cell r="BG9">
            <v>76.956523374142037</v>
          </cell>
          <cell r="BH9">
            <v>76.038069016065592</v>
          </cell>
          <cell r="BI9">
            <v>79.187295193979139</v>
          </cell>
          <cell r="BJ9">
            <v>81.714225560540811</v>
          </cell>
          <cell r="BK9">
            <v>71.386802397147406</v>
          </cell>
          <cell r="BL9">
            <v>62.677589873652401</v>
          </cell>
          <cell r="BM9">
            <v>62.255885345683019</v>
          </cell>
          <cell r="BN9">
            <v>65.523223974540002</v>
          </cell>
          <cell r="BO9">
            <v>68.851778249880098</v>
          </cell>
          <cell r="BP9">
            <v>73.03178964480756</v>
          </cell>
          <cell r="BQ9">
            <v>73.083118506444364</v>
          </cell>
          <cell r="BR9">
            <v>67.324988716697618</v>
          </cell>
          <cell r="BS9">
            <v>67.390213272862496</v>
          </cell>
          <cell r="BT9">
            <v>64.300248632811105</v>
          </cell>
          <cell r="BU9">
            <v>65.09</v>
          </cell>
          <cell r="BV9">
            <v>64.930000000000007</v>
          </cell>
          <cell r="BW9">
            <v>67.240868555560098</v>
          </cell>
          <cell r="BX9">
            <v>70.327311609746673</v>
          </cell>
          <cell r="BY9">
            <v>70.631195641093683</v>
          </cell>
          <cell r="BZ9">
            <v>62.161923410306663</v>
          </cell>
          <cell r="CA9">
            <v>42.293512757914137</v>
          </cell>
          <cell r="CB9">
            <v>25.011225738881361</v>
          </cell>
          <cell r="CC9">
            <v>24.399675948780388</v>
          </cell>
          <cell r="CD9">
            <v>32.702324945871908</v>
          </cell>
          <cell r="CE9">
            <v>43.45267085655982</v>
          </cell>
          <cell r="CF9">
            <v>46.254632075899856</v>
          </cell>
          <cell r="CG9">
            <v>44.536643975531071</v>
          </cell>
          <cell r="CH9">
            <v>42.274840309486194</v>
          </cell>
          <cell r="CI9">
            <v>44.524659354408989</v>
          </cell>
          <cell r="CJ9">
            <v>50.12</v>
          </cell>
          <cell r="CK9">
            <v>55.86</v>
          </cell>
          <cell r="CL9">
            <v>61.65</v>
          </cell>
          <cell r="CM9">
            <v>66.31</v>
          </cell>
          <cell r="CN9">
            <v>65.56</v>
          </cell>
          <cell r="CO9">
            <v>69.12</v>
          </cell>
          <cell r="CP9">
            <v>71.760000000000005</v>
          </cell>
          <cell r="CQ9">
            <v>73.78</v>
          </cell>
          <cell r="CR9">
            <v>73.86</v>
          </cell>
          <cell r="CS9">
            <v>76.88</v>
          </cell>
          <cell r="CT9">
            <v>82.12</v>
          </cell>
          <cell r="CU9">
            <v>82.31</v>
          </cell>
          <cell r="CV9">
            <v>79.69</v>
          </cell>
          <cell r="CW9">
            <v>86.75</v>
          </cell>
          <cell r="CX9">
            <v>91.79</v>
          </cell>
          <cell r="CY9">
            <v>108.18</v>
          </cell>
          <cell r="CZ9">
            <v>107.82</v>
          </cell>
          <cell r="DA9">
            <v>116.92</v>
          </cell>
          <cell r="DB9">
            <v>116.38</v>
          </cell>
          <cell r="DC9">
            <v>112.46</v>
          </cell>
          <cell r="DD9">
            <v>110.86</v>
          </cell>
          <cell r="DE9">
            <v>106.02886152191</v>
          </cell>
          <cell r="DF9">
            <v>100.46</v>
          </cell>
          <cell r="DG9">
            <v>95.12</v>
          </cell>
          <cell r="DH9">
            <v>88.27</v>
          </cell>
          <cell r="DI9">
            <v>87.88</v>
          </cell>
          <cell r="DJ9">
            <v>85.428077434011172</v>
          </cell>
          <cell r="DK9">
            <v>83.529997463759358</v>
          </cell>
          <cell r="DL9">
            <v>86.450195343106756</v>
          </cell>
          <cell r="DM9">
            <v>82.141800569242307</v>
          </cell>
          <cell r="DN9">
            <v>80.519097312358923</v>
          </cell>
          <cell r="DO9">
            <v>82.159046408574227</v>
          </cell>
          <cell r="DP9">
            <v>86.560715213144363</v>
          </cell>
          <cell r="DQ9">
            <v>92.759504580986771</v>
          </cell>
          <cell r="DR9">
            <v>93.901708174614456</v>
          </cell>
          <cell r="DS9">
            <v>90.303871057910698</v>
          </cell>
          <cell r="DT9">
            <v>85.777414530444247</v>
          </cell>
          <cell r="DU9">
            <v>83.710925032720112</v>
          </cell>
          <cell r="DV9">
            <v>83.077865139461082</v>
          </cell>
          <cell r="DW9">
            <v>85.885120285617262</v>
          </cell>
          <cell r="DX9">
            <v>88.915140583373542</v>
          </cell>
          <cell r="DY9">
            <v>87.9351717696414</v>
          </cell>
        </row>
        <row r="10">
          <cell r="D10" t="str">
            <v>Brent</v>
          </cell>
          <cell r="E10"/>
          <cell r="F10" t="str">
            <v>㌦/ﾊﾞﾚﾙ</v>
          </cell>
          <cell r="G10">
            <v>108.08999999999999</v>
          </cell>
          <cell r="H10">
            <v>109.2390909090909</v>
          </cell>
          <cell r="I10">
            <v>112.01714285714286</v>
          </cell>
          <cell r="J10">
            <v>108.07363636363635</v>
          </cell>
          <cell r="K10">
            <v>103.39571428571428</v>
          </cell>
          <cell r="L10">
            <v>98.36904761904762</v>
          </cell>
          <cell r="M10">
            <v>88.049565217391304</v>
          </cell>
          <cell r="N10">
            <v>79.628999999999991</v>
          </cell>
          <cell r="O10">
            <v>63.448095238095242</v>
          </cell>
          <cell r="P10">
            <v>49.75809523809523</v>
          </cell>
          <cell r="Q10">
            <v>58.794999999999995</v>
          </cell>
          <cell r="R10">
            <v>56.938636363636355</v>
          </cell>
          <cell r="S10">
            <v>61.02</v>
          </cell>
          <cell r="T10">
            <v>65.608571428571423</v>
          </cell>
          <cell r="U10">
            <v>63.752727272727277</v>
          </cell>
          <cell r="V10">
            <v>56.764347826086954</v>
          </cell>
          <cell r="W10">
            <v>48.205714285714286</v>
          </cell>
          <cell r="X10">
            <v>48.539545454545461</v>
          </cell>
          <cell r="Y10">
            <v>49.292727272727276</v>
          </cell>
          <cell r="Z10">
            <v>45.932380952380953</v>
          </cell>
          <cell r="AA10">
            <v>38.904090909090911</v>
          </cell>
          <cell r="AB10">
            <v>31.925500000000007</v>
          </cell>
          <cell r="AC10">
            <v>33.527142857142856</v>
          </cell>
          <cell r="AD10">
            <v>39.759047619047621</v>
          </cell>
          <cell r="AE10">
            <v>43.409499999999994</v>
          </cell>
          <cell r="AF10">
            <v>47.646818181818183</v>
          </cell>
          <cell r="AG10">
            <v>49.927272727272722</v>
          </cell>
          <cell r="AH10">
            <v>46.534761904761908</v>
          </cell>
          <cell r="AI10">
            <v>47.159130434782604</v>
          </cell>
          <cell r="AJ10">
            <v>47.240454545454547</v>
          </cell>
          <cell r="AK10">
            <v>51.38761904761904</v>
          </cell>
          <cell r="AL10">
            <v>47.078636363636363</v>
          </cell>
          <cell r="AM10">
            <v>54.88</v>
          </cell>
          <cell r="AN10">
            <v>55.44761904761905</v>
          </cell>
          <cell r="AO10">
            <v>56</v>
          </cell>
          <cell r="AP10">
            <v>52.49</v>
          </cell>
          <cell r="AQ10">
            <v>53.818947368421064</v>
          </cell>
          <cell r="AR10">
            <v>51.341428571428573</v>
          </cell>
          <cell r="AS10">
            <v>47.55</v>
          </cell>
          <cell r="AT10">
            <v>49.15</v>
          </cell>
          <cell r="AU10">
            <v>51.87</v>
          </cell>
          <cell r="AV10">
            <v>55.51</v>
          </cell>
          <cell r="AW10">
            <v>57.65</v>
          </cell>
          <cell r="AX10">
            <v>62.87</v>
          </cell>
          <cell r="AY10">
            <v>64.092000000000013</v>
          </cell>
          <cell r="AZ10">
            <v>69.022380952380942</v>
          </cell>
          <cell r="BA10">
            <v>65.730499999999992</v>
          </cell>
          <cell r="BB10">
            <v>66.66</v>
          </cell>
          <cell r="BC10">
            <v>71.762380952380965</v>
          </cell>
          <cell r="BD10">
            <v>77.214499999999987</v>
          </cell>
          <cell r="BE10">
            <v>75.868095238095222</v>
          </cell>
          <cell r="BF10">
            <v>74.951818181818183</v>
          </cell>
          <cell r="BG10">
            <v>73.877619047619064</v>
          </cell>
          <cell r="BH10">
            <v>79.109499999999997</v>
          </cell>
          <cell r="BI10">
            <v>80.63</v>
          </cell>
          <cell r="BJ10">
            <v>65.94</v>
          </cell>
          <cell r="BK10">
            <v>58.29</v>
          </cell>
          <cell r="BL10">
            <v>60.240909090909106</v>
          </cell>
          <cell r="BM10">
            <v>64.431500000000014</v>
          </cell>
          <cell r="BN10">
            <v>67.027619047618998</v>
          </cell>
          <cell r="BO10">
            <v>71.628571428571433</v>
          </cell>
          <cell r="BP10">
            <v>70.303043478260903</v>
          </cell>
          <cell r="BQ10">
            <v>63.038000000000011</v>
          </cell>
          <cell r="BR10">
            <v>64.214782608695671</v>
          </cell>
          <cell r="BS10">
            <v>59.50181818181818</v>
          </cell>
          <cell r="BT10">
            <v>62.287142857142868</v>
          </cell>
          <cell r="BU10">
            <v>59.632173913043466</v>
          </cell>
          <cell r="BV10">
            <v>62.63857142857141</v>
          </cell>
          <cell r="BW10">
            <v>65.17</v>
          </cell>
          <cell r="BX10">
            <v>63.67</v>
          </cell>
          <cell r="BY10">
            <v>55.477499999999999</v>
          </cell>
          <cell r="BZ10">
            <v>33.729090909090907</v>
          </cell>
          <cell r="CA10">
            <v>26.851818181818178</v>
          </cell>
          <cell r="CB10">
            <v>32.411904761904758</v>
          </cell>
          <cell r="CC10">
            <v>40.772727272727266</v>
          </cell>
          <cell r="CD10">
            <v>43.222173913043477</v>
          </cell>
          <cell r="CE10">
            <v>45.009047619047614</v>
          </cell>
          <cell r="CF10">
            <v>41.873636363636365</v>
          </cell>
          <cell r="CG10">
            <v>41.524090909090916</v>
          </cell>
          <cell r="CH10">
            <v>43.98</v>
          </cell>
          <cell r="CI10">
            <v>50.218181818181826</v>
          </cell>
          <cell r="CJ10">
            <v>55.3215</v>
          </cell>
          <cell r="CK10">
            <v>62.281500000000008</v>
          </cell>
          <cell r="CL10">
            <v>65.702173913043481</v>
          </cell>
          <cell r="CM10">
            <v>65.328571428571394</v>
          </cell>
          <cell r="CN10">
            <v>68.309047619047647</v>
          </cell>
          <cell r="CO10">
            <v>73.408181818181816</v>
          </cell>
          <cell r="CP10">
            <v>74.293636363636352</v>
          </cell>
          <cell r="CQ10">
            <v>70.513636363636365</v>
          </cell>
          <cell r="CR10">
            <v>74.876363636363635</v>
          </cell>
          <cell r="CS10">
            <v>83.746190476190463</v>
          </cell>
          <cell r="CT10">
            <v>80.849545454545463</v>
          </cell>
          <cell r="CU10">
            <v>74.74318181818181</v>
          </cell>
          <cell r="CV10">
            <v>85.499047619047616</v>
          </cell>
          <cell r="CW10">
            <v>94.161052631578926</v>
          </cell>
          <cell r="CX10">
            <v>112.463043478261</v>
          </cell>
          <cell r="CY10">
            <v>105.91699999999999</v>
          </cell>
          <cell r="CZ10">
            <v>111.96</v>
          </cell>
          <cell r="DA10">
            <v>117.50318181818184</v>
          </cell>
          <cell r="DB10">
            <v>105.12</v>
          </cell>
          <cell r="DC10">
            <v>97.650434782608684</v>
          </cell>
          <cell r="DD10">
            <v>90.324761904761914</v>
          </cell>
          <cell r="DE10">
            <v>93.593809523809526</v>
          </cell>
          <cell r="DF10">
            <v>90.851818181818174</v>
          </cell>
          <cell r="DG10">
            <v>81.34142857142858</v>
          </cell>
          <cell r="DH10">
            <v>83.909047619047641</v>
          </cell>
          <cell r="DI10">
            <v>83.509473684210548</v>
          </cell>
          <cell r="DJ10">
            <v>79.209999999999994</v>
          </cell>
          <cell r="DK10">
            <v>83.368947368421061</v>
          </cell>
          <cell r="DL10">
            <v>75.632272727272721</v>
          </cell>
          <cell r="DM10">
            <v>74.978636363636369</v>
          </cell>
          <cell r="DN10">
            <v>80.160000000000011</v>
          </cell>
          <cell r="DO10">
            <v>84.791304347826085</v>
          </cell>
          <cell r="DP10">
            <v>92.587142857142851</v>
          </cell>
          <cell r="DQ10">
            <v>88.704090909090937</v>
          </cell>
          <cell r="DR10">
            <v>81.991818181818175</v>
          </cell>
          <cell r="DS10">
            <v>77.407142857142873</v>
          </cell>
          <cell r="DT10">
            <v>79.149545454545446</v>
          </cell>
          <cell r="DU10">
            <v>81.716190476190476</v>
          </cell>
          <cell r="DV10">
            <v>84.665499999999994</v>
          </cell>
          <cell r="DW10">
            <v>89</v>
          </cell>
          <cell r="DX10">
            <v>82.996521739130415</v>
          </cell>
          <cell r="DY10">
            <v>82.998500000000007</v>
          </cell>
        </row>
        <row r="11">
          <cell r="D11" t="str">
            <v>全日本-LNG(右軸）</v>
          </cell>
          <cell r="E11"/>
          <cell r="F11" t="str">
            <v>円/㌧</v>
          </cell>
          <cell r="G11">
            <v>89478.76934281204</v>
          </cell>
          <cell r="H11">
            <v>86801.4986053631</v>
          </cell>
          <cell r="I11">
            <v>85579.276295341508</v>
          </cell>
          <cell r="J11">
            <v>85128.923562578755</v>
          </cell>
          <cell r="K11">
            <v>84284.036848505071</v>
          </cell>
          <cell r="L11">
            <v>84636.612468333304</v>
          </cell>
          <cell r="M11">
            <v>89245.997823880622</v>
          </cell>
          <cell r="N11">
            <v>94373.592554445611</v>
          </cell>
          <cell r="O11">
            <v>96534.768304149024</v>
          </cell>
          <cell r="P11">
            <v>93027.821952121463</v>
          </cell>
          <cell r="Q11">
            <v>81980.053841407163</v>
          </cell>
          <cell r="R11">
            <v>76307.011602866449</v>
          </cell>
          <cell r="S11">
            <v>63521.886718505499</v>
          </cell>
          <cell r="T11">
            <v>54814.912887384395</v>
          </cell>
          <cell r="U11">
            <v>55251.65472161556</v>
          </cell>
          <cell r="V11">
            <v>56903.176941654114</v>
          </cell>
          <cell r="W11">
            <v>58758.224774587383</v>
          </cell>
          <cell r="X11">
            <v>60185.234732784964</v>
          </cell>
          <cell r="Y11">
            <v>58946.513158394395</v>
          </cell>
          <cell r="Z11">
            <v>56678.788186634854</v>
          </cell>
          <cell r="AA11">
            <v>53705.910593243105</v>
          </cell>
          <cell r="AB11">
            <v>48287.61065855591</v>
          </cell>
          <cell r="AC11">
            <v>47764.842777237762</v>
          </cell>
          <cell r="AD11">
            <v>42462.07835402045</v>
          </cell>
          <cell r="AE11">
            <v>36343.712327535126</v>
          </cell>
          <cell r="AF11">
            <v>33190.551075597366</v>
          </cell>
          <cell r="AG11">
            <v>32814.621310234339</v>
          </cell>
          <cell r="AH11">
            <v>34186.020086269906</v>
          </cell>
          <cell r="AI11">
            <v>35127.633648348361</v>
          </cell>
          <cell r="AJ11">
            <v>37339.617974415298</v>
          </cell>
          <cell r="AK11">
            <v>38598.824725436018</v>
          </cell>
          <cell r="AL11">
            <v>39925.779803977261</v>
          </cell>
          <cell r="AM11">
            <v>42836.169134107651</v>
          </cell>
          <cell r="AN11">
            <v>44951.242609651308</v>
          </cell>
          <cell r="AO11">
            <v>46107.027794897564</v>
          </cell>
          <cell r="AP11">
            <v>45170.25481021795</v>
          </cell>
          <cell r="AQ11">
            <v>46908.395063982316</v>
          </cell>
          <cell r="AR11">
            <v>49613.011215454171</v>
          </cell>
          <cell r="AS11">
            <v>47884.129797650145</v>
          </cell>
          <cell r="AT11">
            <v>48433.752124711544</v>
          </cell>
          <cell r="AU11">
            <v>47632.804120706322</v>
          </cell>
          <cell r="AV11">
            <v>46494.294229492909</v>
          </cell>
          <cell r="AW11">
            <v>45629.986054339359</v>
          </cell>
          <cell r="AX11">
            <v>46339.546361882945</v>
          </cell>
          <cell r="AY11">
            <v>47458.802169643597</v>
          </cell>
          <cell r="AZ11">
            <v>50380.693874873745</v>
          </cell>
          <cell r="BA11">
            <v>51544.446275665039</v>
          </cell>
          <cell r="BB11">
            <v>52107.599397355756</v>
          </cell>
          <cell r="BC11">
            <v>52761.794914269303</v>
          </cell>
          <cell r="BD11">
            <v>54655.142561773231</v>
          </cell>
          <cell r="BE11">
            <v>55838.362452830595</v>
          </cell>
          <cell r="BF11">
            <v>56572.560111078172</v>
          </cell>
          <cell r="BG11">
            <v>58687.416000379133</v>
          </cell>
          <cell r="BH11">
            <v>61515.227732203071</v>
          </cell>
          <cell r="BI11">
            <v>63941.234816321426</v>
          </cell>
          <cell r="BJ11">
            <v>64437.640984968755</v>
          </cell>
          <cell r="BK11">
            <v>65386.205771877503</v>
          </cell>
          <cell r="BL11">
            <v>63578.254189620297</v>
          </cell>
          <cell r="BM11">
            <v>63336.029441875333</v>
          </cell>
          <cell r="BN11">
            <v>61031.909591410062</v>
          </cell>
          <cell r="BO11">
            <v>55697.353188624678</v>
          </cell>
          <cell r="BP11">
            <v>54272.29644221779</v>
          </cell>
          <cell r="BQ11">
            <v>52759.238956837718</v>
          </cell>
          <cell r="BR11">
            <v>53262.219995317835</v>
          </cell>
          <cell r="BS11">
            <v>56083.481718212483</v>
          </cell>
          <cell r="BT11">
            <v>52960.669440862301</v>
          </cell>
          <cell r="BU11">
            <v>52459.745134229968</v>
          </cell>
          <cell r="BV11">
            <v>53129.593638646249</v>
          </cell>
          <cell r="BW11">
            <v>53337.883899376189</v>
          </cell>
          <cell r="BX11">
            <v>52514.475939368029</v>
          </cell>
          <cell r="BY11">
            <v>52910.051562223351</v>
          </cell>
          <cell r="BZ11">
            <v>53357.776688979327</v>
          </cell>
          <cell r="CA11">
            <v>52427.974315017091</v>
          </cell>
          <cell r="CB11">
            <v>52487.793081446929</v>
          </cell>
          <cell r="CC11">
            <v>46911.642526235926</v>
          </cell>
          <cell r="CD11">
            <v>40400.252794273045</v>
          </cell>
          <cell r="CE11">
            <v>32688.757832329378</v>
          </cell>
          <cell r="CF11">
            <v>30185.408232767171</v>
          </cell>
          <cell r="CG11">
            <v>31592.54581463477</v>
          </cell>
          <cell r="CH11">
            <v>34777.073700849309</v>
          </cell>
          <cell r="CI11">
            <v>38639.859915261222</v>
          </cell>
          <cell r="CJ11">
            <v>45390.595981315637</v>
          </cell>
          <cell r="CK11">
            <v>50592.37199639008</v>
          </cell>
          <cell r="CL11">
            <v>41711.973340415767</v>
          </cell>
          <cell r="CM11">
            <v>43881.692272220062</v>
          </cell>
          <cell r="CN11">
            <v>47294.995525987229</v>
          </cell>
          <cell r="CO11">
            <v>51453.93555618095</v>
          </cell>
          <cell r="CP11">
            <v>55521.188845176672</v>
          </cell>
          <cell r="CQ11">
            <v>57660.274283202838</v>
          </cell>
          <cell r="CR11">
            <v>61241.792824627912</v>
          </cell>
          <cell r="CS11">
            <v>68567.046809312349</v>
          </cell>
          <cell r="CT11">
            <v>84449.867664413323</v>
          </cell>
          <cell r="CU11">
            <v>84834.883919911677</v>
          </cell>
          <cell r="CV11">
            <v>82021.930875422564</v>
          </cell>
          <cell r="CW11">
            <v>95032.900250435036</v>
          </cell>
          <cell r="CX11">
            <v>87497</v>
          </cell>
          <cell r="CY11">
            <v>99967.002264026378</v>
          </cell>
          <cell r="CZ11">
            <v>104406.53887604995</v>
          </cell>
          <cell r="DA11">
            <v>101216.1071191426</v>
          </cell>
          <cell r="DB11">
            <v>126936.64570757146</v>
          </cell>
          <cell r="DC11">
            <v>139618.35779666787</v>
          </cell>
          <cell r="DD11">
            <v>164909.05307558173</v>
          </cell>
          <cell r="DE11">
            <v>156568.33445882518</v>
          </cell>
          <cell r="DF11">
            <v>135454.53149510935</v>
          </cell>
          <cell r="DG11">
            <v>135188.33140843024</v>
          </cell>
          <cell r="DH11">
            <v>128022.51734631593</v>
          </cell>
          <cell r="DI11">
            <v>118934.72095256722</v>
          </cell>
          <cell r="DJ11">
            <v>104211.53484276267</v>
          </cell>
          <cell r="DK11">
            <v>93146.552403549926</v>
          </cell>
          <cell r="DL11">
            <v>89460.761416809168</v>
          </cell>
          <cell r="DM11">
            <v>87053.411727254323</v>
          </cell>
          <cell r="DN11">
            <v>89045.680997520816</v>
          </cell>
          <cell r="DO11">
            <v>88272.140429053528</v>
          </cell>
          <cell r="DP11">
            <v>87709.965610243991</v>
          </cell>
          <cell r="DQ11">
            <v>91851.78327721337</v>
          </cell>
          <cell r="DR11">
            <v>92940.684916961181</v>
          </cell>
          <cell r="DS11">
            <v>101068.33426135988</v>
          </cell>
          <cell r="DT11">
            <v>101874.32644776901</v>
          </cell>
          <cell r="DU11">
            <v>99140.422107696839</v>
          </cell>
          <cell r="DV11">
            <v>95759.537373530969</v>
          </cell>
          <cell r="DW11">
            <v>88720.654280725619</v>
          </cell>
          <cell r="DX11">
            <v>92275.527386323054</v>
          </cell>
          <cell r="DY11">
            <v>93022.73795638865</v>
          </cell>
        </row>
        <row r="14">
          <cell r="G14">
            <v>41730</v>
          </cell>
          <cell r="H14">
            <v>41760</v>
          </cell>
          <cell r="I14">
            <v>41791</v>
          </cell>
          <cell r="J14">
            <v>41821</v>
          </cell>
          <cell r="K14">
            <v>41852</v>
          </cell>
          <cell r="L14">
            <v>41883</v>
          </cell>
          <cell r="M14">
            <v>41913</v>
          </cell>
          <cell r="N14">
            <v>41944</v>
          </cell>
          <cell r="O14">
            <v>41974</v>
          </cell>
          <cell r="P14">
            <v>42005</v>
          </cell>
          <cell r="Q14">
            <v>42036</v>
          </cell>
          <cell r="R14">
            <v>42064</v>
          </cell>
          <cell r="S14">
            <v>42095</v>
          </cell>
          <cell r="T14">
            <v>42125</v>
          </cell>
          <cell r="U14">
            <v>42156</v>
          </cell>
          <cell r="V14">
            <v>42186</v>
          </cell>
          <cell r="W14">
            <v>42217</v>
          </cell>
          <cell r="X14">
            <v>42248</v>
          </cell>
          <cell r="Y14">
            <v>42278</v>
          </cell>
          <cell r="Z14">
            <v>42309</v>
          </cell>
          <cell r="AA14">
            <v>42339</v>
          </cell>
          <cell r="AB14">
            <v>42370</v>
          </cell>
          <cell r="AC14">
            <v>42401</v>
          </cell>
          <cell r="AD14">
            <v>42430</v>
          </cell>
          <cell r="AE14">
            <v>42461</v>
          </cell>
          <cell r="AF14">
            <v>42491</v>
          </cell>
          <cell r="AG14">
            <v>42522</v>
          </cell>
          <cell r="AH14">
            <v>42552</v>
          </cell>
          <cell r="AI14">
            <v>42583</v>
          </cell>
          <cell r="AJ14">
            <v>42614</v>
          </cell>
          <cell r="AK14">
            <v>42644</v>
          </cell>
          <cell r="AL14">
            <v>42675</v>
          </cell>
          <cell r="AM14">
            <v>42705</v>
          </cell>
          <cell r="AN14">
            <v>42736</v>
          </cell>
          <cell r="AO14">
            <v>42767</v>
          </cell>
          <cell r="AP14">
            <v>42795</v>
          </cell>
          <cell r="AQ14">
            <v>42826</v>
          </cell>
          <cell r="AR14">
            <v>42856</v>
          </cell>
          <cell r="AS14">
            <v>42887</v>
          </cell>
          <cell r="AT14">
            <v>42917</v>
          </cell>
          <cell r="AU14">
            <v>42948</v>
          </cell>
          <cell r="AV14">
            <v>42979</v>
          </cell>
          <cell r="AW14">
            <v>43009</v>
          </cell>
          <cell r="AX14">
            <v>43040</v>
          </cell>
          <cell r="AY14">
            <v>43070</v>
          </cell>
          <cell r="AZ14">
            <v>43101</v>
          </cell>
          <cell r="BA14">
            <v>43132</v>
          </cell>
          <cell r="BB14">
            <v>43160</v>
          </cell>
          <cell r="BC14">
            <v>43191</v>
          </cell>
          <cell r="BD14">
            <v>43221</v>
          </cell>
          <cell r="BE14">
            <v>43252</v>
          </cell>
          <cell r="BF14">
            <v>43282</v>
          </cell>
          <cell r="BG14">
            <v>43313</v>
          </cell>
          <cell r="BH14">
            <v>43344</v>
          </cell>
          <cell r="BI14">
            <v>43374</v>
          </cell>
          <cell r="BJ14">
            <v>43405</v>
          </cell>
          <cell r="BK14">
            <v>43435</v>
          </cell>
          <cell r="BL14">
            <v>43466</v>
          </cell>
          <cell r="BM14">
            <v>43497</v>
          </cell>
          <cell r="BN14">
            <v>43525</v>
          </cell>
          <cell r="BO14">
            <v>43556</v>
          </cell>
          <cell r="BP14">
            <v>43586</v>
          </cell>
          <cell r="BQ14">
            <v>43617</v>
          </cell>
          <cell r="BR14">
            <v>43647</v>
          </cell>
          <cell r="BS14">
            <v>43678</v>
          </cell>
          <cell r="BT14">
            <v>43709</v>
          </cell>
          <cell r="BU14">
            <v>43739</v>
          </cell>
          <cell r="BV14">
            <v>43770</v>
          </cell>
          <cell r="BW14">
            <v>43800</v>
          </cell>
          <cell r="BX14">
            <v>43831</v>
          </cell>
          <cell r="BY14">
            <v>43862</v>
          </cell>
          <cell r="BZ14">
            <v>43891</v>
          </cell>
          <cell r="CA14">
            <v>43922</v>
          </cell>
          <cell r="CB14">
            <v>43952</v>
          </cell>
          <cell r="CC14">
            <v>43983</v>
          </cell>
          <cell r="CD14">
            <v>44013</v>
          </cell>
          <cell r="CE14">
            <v>44044</v>
          </cell>
          <cell r="CF14">
            <v>44075</v>
          </cell>
          <cell r="CG14">
            <v>44105</v>
          </cell>
          <cell r="CH14">
            <v>44136</v>
          </cell>
          <cell r="CI14">
            <v>44166</v>
          </cell>
          <cell r="CJ14">
            <v>44197</v>
          </cell>
          <cell r="CK14">
            <v>44228</v>
          </cell>
          <cell r="CL14">
            <v>44256</v>
          </cell>
          <cell r="CM14">
            <v>44287</v>
          </cell>
          <cell r="CN14">
            <v>44317</v>
          </cell>
          <cell r="CO14">
            <v>44348</v>
          </cell>
          <cell r="CP14">
            <v>44378</v>
          </cell>
          <cell r="CQ14">
            <v>44409</v>
          </cell>
          <cell r="CR14">
            <v>44440</v>
          </cell>
          <cell r="CS14">
            <v>44470</v>
          </cell>
          <cell r="CT14">
            <v>44501</v>
          </cell>
          <cell r="CU14">
            <v>44531</v>
          </cell>
          <cell r="CV14">
            <v>44562</v>
          </cell>
          <cell r="CW14">
            <v>44593</v>
          </cell>
          <cell r="CX14">
            <v>44621</v>
          </cell>
          <cell r="CY14">
            <v>44652</v>
          </cell>
          <cell r="CZ14">
            <v>44682</v>
          </cell>
          <cell r="DA14">
            <v>44713</v>
          </cell>
          <cell r="DB14">
            <v>44743</v>
          </cell>
          <cell r="DC14">
            <v>44774</v>
          </cell>
          <cell r="DD14">
            <v>44805</v>
          </cell>
          <cell r="DE14">
            <v>44835</v>
          </cell>
          <cell r="DF14">
            <v>44866</v>
          </cell>
          <cell r="DG14">
            <v>44896</v>
          </cell>
          <cell r="DH14">
            <v>44927</v>
          </cell>
          <cell r="DI14">
            <v>44958</v>
          </cell>
          <cell r="DJ14">
            <v>44986</v>
          </cell>
          <cell r="DK14">
            <v>45017</v>
          </cell>
          <cell r="DL14">
            <v>45047</v>
          </cell>
          <cell r="DM14">
            <v>45078</v>
          </cell>
          <cell r="DN14">
            <v>45108</v>
          </cell>
          <cell r="DO14">
            <v>45139</v>
          </cell>
          <cell r="DP14">
            <v>45170</v>
          </cell>
          <cell r="DQ14">
            <v>45200</v>
          </cell>
          <cell r="DR14">
            <v>45231</v>
          </cell>
          <cell r="DS14">
            <v>45261</v>
          </cell>
          <cell r="DT14">
            <v>45292</v>
          </cell>
          <cell r="DU14">
            <v>45323</v>
          </cell>
          <cell r="DV14">
            <v>45352</v>
          </cell>
          <cell r="DW14">
            <v>45383</v>
          </cell>
          <cell r="DX14">
            <v>45413</v>
          </cell>
          <cell r="DY14">
            <v>45444</v>
          </cell>
        </row>
        <row r="15">
          <cell r="D15" t="str">
            <v>HH</v>
          </cell>
          <cell r="E15"/>
          <cell r="F15" t="str">
            <v>㌦/MMBtu</v>
          </cell>
          <cell r="G15">
            <v>4.6079999999999997</v>
          </cell>
          <cell r="H15">
            <v>4.5359999999999996</v>
          </cell>
          <cell r="I15">
            <v>4.5940000000000003</v>
          </cell>
          <cell r="J15">
            <v>4.0250000000000004</v>
          </cell>
          <cell r="K15">
            <v>3.899</v>
          </cell>
          <cell r="L15">
            <v>3.9209999999999998</v>
          </cell>
          <cell r="M15">
            <v>3.8010000000000002</v>
          </cell>
          <cell r="N15">
            <v>4.2350000000000003</v>
          </cell>
          <cell r="O15">
            <v>3.5089999999999999</v>
          </cell>
          <cell r="P15">
            <v>2.9289999999999998</v>
          </cell>
          <cell r="Q15">
            <v>2.7549999999999999</v>
          </cell>
          <cell r="R15">
            <v>2.7469999999999999</v>
          </cell>
          <cell r="S15">
            <v>2.597</v>
          </cell>
          <cell r="T15">
            <v>2.8559999999999999</v>
          </cell>
          <cell r="U15">
            <v>2.7690000000000001</v>
          </cell>
          <cell r="V15">
            <v>2.8079999999999998</v>
          </cell>
          <cell r="W15">
            <v>2.7530000000000001</v>
          </cell>
          <cell r="X15">
            <v>2.6389999999999998</v>
          </cell>
          <cell r="Y15">
            <v>2.3849999999999998</v>
          </cell>
          <cell r="Z15">
            <v>2.2799999999999998</v>
          </cell>
          <cell r="AA15">
            <v>2.044</v>
          </cell>
          <cell r="AB15">
            <v>2.2330000000000001</v>
          </cell>
          <cell r="AC15">
            <v>1.929</v>
          </cell>
          <cell r="AD15">
            <v>1.8080000000000001</v>
          </cell>
          <cell r="AE15">
            <v>2.0139999999999998</v>
          </cell>
          <cell r="AF15">
            <v>2.0830000000000002</v>
          </cell>
          <cell r="AG15">
            <v>2.6240000000000001</v>
          </cell>
          <cell r="AH15">
            <v>2.762</v>
          </cell>
          <cell r="AI15">
            <v>2.722</v>
          </cell>
          <cell r="AJ15">
            <v>2.903</v>
          </cell>
          <cell r="AK15">
            <v>3.0739999999999998</v>
          </cell>
          <cell r="AL15">
            <v>2.8730000000000002</v>
          </cell>
          <cell r="AM15">
            <v>3.5840000000000001</v>
          </cell>
          <cell r="AN15">
            <v>3.2909999999999999</v>
          </cell>
          <cell r="AO15">
            <v>2.907</v>
          </cell>
          <cell r="AP15">
            <v>2.992</v>
          </cell>
          <cell r="AQ15">
            <v>3.1890000000000001</v>
          </cell>
          <cell r="AR15">
            <v>3.2360000000000002</v>
          </cell>
          <cell r="AS15">
            <v>2.9940000000000002</v>
          </cell>
          <cell r="AT15">
            <v>2.9550000000000001</v>
          </cell>
          <cell r="AU15">
            <v>2.9049999999999998</v>
          </cell>
          <cell r="AV15">
            <v>3.0059999999999998</v>
          </cell>
          <cell r="AW15">
            <v>2.9129999999999998</v>
          </cell>
          <cell r="AX15">
            <v>3.0590000000000002</v>
          </cell>
          <cell r="AY15">
            <v>3.0739999999999998</v>
          </cell>
          <cell r="AZ15">
            <v>2.738</v>
          </cell>
          <cell r="BA15">
            <v>3.6309999999999998</v>
          </cell>
          <cell r="BB15">
            <v>2.6389999999999998</v>
          </cell>
          <cell r="BC15">
            <v>2.6909999999999998</v>
          </cell>
          <cell r="BD15">
            <v>2.8210000000000002</v>
          </cell>
          <cell r="BE15">
            <v>2.875</v>
          </cell>
          <cell r="BF15">
            <v>2.996</v>
          </cell>
          <cell r="BG15">
            <v>2.8220000000000001</v>
          </cell>
          <cell r="BH15">
            <v>2.895</v>
          </cell>
          <cell r="BI15">
            <v>3.0209999999999999</v>
          </cell>
          <cell r="BJ15">
            <v>3.1850000000000001</v>
          </cell>
          <cell r="BK15">
            <v>4.7149999999999999</v>
          </cell>
          <cell r="BL15">
            <v>3.6419999999999999</v>
          </cell>
          <cell r="BM15">
            <v>2.95</v>
          </cell>
          <cell r="BN15">
            <v>2.855</v>
          </cell>
          <cell r="BO15">
            <v>2.7130000000000001</v>
          </cell>
          <cell r="BP15">
            <v>2.5659999999999998</v>
          </cell>
          <cell r="BQ15">
            <v>2.633</v>
          </cell>
          <cell r="BR15">
            <v>2.2909999999999999</v>
          </cell>
          <cell r="BS15">
            <v>2.141</v>
          </cell>
          <cell r="BT15">
            <v>2.2509999999999999</v>
          </cell>
          <cell r="BU15">
            <v>2.4279999999999999</v>
          </cell>
          <cell r="BV15">
            <v>2.597</v>
          </cell>
          <cell r="BW15">
            <v>2.4700000000000002</v>
          </cell>
          <cell r="BX15">
            <v>2.1579999999999999</v>
          </cell>
          <cell r="BY15">
            <v>1.877</v>
          </cell>
          <cell r="BZ15">
            <v>1.821</v>
          </cell>
          <cell r="CA15">
            <v>1.6339999999999999</v>
          </cell>
          <cell r="CB15">
            <v>1.794</v>
          </cell>
          <cell r="CC15">
            <v>1.722</v>
          </cell>
          <cell r="CD15">
            <v>1.4950000000000001</v>
          </cell>
          <cell r="CE15">
            <v>1.8540000000000001</v>
          </cell>
          <cell r="CF15">
            <v>2.5790000000000002</v>
          </cell>
          <cell r="CG15">
            <v>2.101</v>
          </cell>
          <cell r="CH15">
            <v>2.996</v>
          </cell>
          <cell r="CI15">
            <v>2.8959999999999999</v>
          </cell>
          <cell r="CJ15">
            <v>2.4670000000000001</v>
          </cell>
          <cell r="CK15">
            <v>2.76</v>
          </cell>
          <cell r="CL15">
            <v>2.8540000000000001</v>
          </cell>
          <cell r="CM15">
            <v>2.5859999999999999</v>
          </cell>
          <cell r="CN15">
            <v>2.9249999999999998</v>
          </cell>
          <cell r="CO15">
            <v>2.984</v>
          </cell>
          <cell r="CP15">
            <v>3.617</v>
          </cell>
          <cell r="CQ15">
            <v>4.0439999999999996</v>
          </cell>
          <cell r="CR15">
            <v>4.37</v>
          </cell>
          <cell r="CS15">
            <v>5.8410000000000002</v>
          </cell>
          <cell r="CT15">
            <v>6.202</v>
          </cell>
          <cell r="CU15">
            <v>5.4470000000000001</v>
          </cell>
          <cell r="CV15">
            <v>4.024</v>
          </cell>
          <cell r="CW15">
            <v>6.2649999999999997</v>
          </cell>
          <cell r="CX15">
            <v>4.5679999999999996</v>
          </cell>
          <cell r="CY15">
            <v>5.3360000000000003</v>
          </cell>
          <cell r="CZ15">
            <v>7.27</v>
          </cell>
          <cell r="DA15">
            <v>8.73</v>
          </cell>
          <cell r="DB15">
            <v>6.5510000000000002</v>
          </cell>
          <cell r="DC15">
            <v>8.6869999999999994</v>
          </cell>
          <cell r="DD15">
            <v>9.3529999999999998</v>
          </cell>
          <cell r="DE15">
            <v>6.8680000000000003</v>
          </cell>
          <cell r="DF15">
            <v>5.1859999999999999</v>
          </cell>
          <cell r="DG15">
            <v>6.7119999999999997</v>
          </cell>
          <cell r="DH15">
            <v>4.71</v>
          </cell>
          <cell r="DI15">
            <v>3.109</v>
          </cell>
          <cell r="DJ15">
            <v>2.4510000000000001</v>
          </cell>
          <cell r="DK15">
            <v>1.9910000000000001</v>
          </cell>
          <cell r="DL15">
            <v>2.117</v>
          </cell>
          <cell r="DM15">
            <v>2.181</v>
          </cell>
          <cell r="DN15">
            <v>2.6030000000000002</v>
          </cell>
          <cell r="DO15">
            <v>2.492</v>
          </cell>
          <cell r="DP15">
            <v>2.556</v>
          </cell>
          <cell r="DQ15">
            <v>2.7639999999999998</v>
          </cell>
          <cell r="DR15">
            <v>3.16</v>
          </cell>
          <cell r="DS15">
            <v>2.706</v>
          </cell>
          <cell r="DT15">
            <v>2.6190000000000002</v>
          </cell>
          <cell r="DU15">
            <v>2.4900000000000002</v>
          </cell>
          <cell r="DV15">
            <v>1.615</v>
          </cell>
          <cell r="DW15">
            <v>1.575</v>
          </cell>
          <cell r="DX15">
            <v>1.6140000000000001</v>
          </cell>
          <cell r="DY15">
            <v>2.4929999999999999</v>
          </cell>
        </row>
        <row r="16">
          <cell r="D16" t="str">
            <v>TTF</v>
          </cell>
          <cell r="E16"/>
          <cell r="F16" t="str">
            <v>㌦/MMBtu</v>
          </cell>
          <cell r="G16"/>
          <cell r="H16"/>
          <cell r="I16"/>
          <cell r="J16"/>
          <cell r="K16"/>
          <cell r="L16"/>
          <cell r="M16"/>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v>6.4561175679999998</v>
          </cell>
          <cell r="CN16">
            <v>7.9891463749999998</v>
          </cell>
          <cell r="CO16">
            <v>8.9987746079999997</v>
          </cell>
          <cell r="CP16">
            <v>11.67164</v>
          </cell>
          <cell r="CQ16">
            <v>14.331079000000001</v>
          </cell>
          <cell r="CR16">
            <v>17.173109</v>
          </cell>
          <cell r="CS16">
            <v>29.439205999999999</v>
          </cell>
          <cell r="CT16">
            <v>26.357690000000002</v>
          </cell>
          <cell r="CU16">
            <v>30.752379999999999</v>
          </cell>
          <cell r="CV16">
            <v>28.85202</v>
          </cell>
          <cell r="CW16">
            <v>30.078890000000001</v>
          </cell>
          <cell r="CX16">
            <v>31.098949999999999</v>
          </cell>
          <cell r="CY16">
            <v>38.891309999999997</v>
          </cell>
          <cell r="CZ16">
            <v>30.846830370328426</v>
          </cell>
          <cell r="DA16">
            <v>27.81</v>
          </cell>
          <cell r="DB16">
            <v>42.723390659999993</v>
          </cell>
          <cell r="DC16">
            <v>59.2074183</v>
          </cell>
          <cell r="DD16">
            <v>74.288412510000001</v>
          </cell>
          <cell r="DE16">
            <v>53.754157969999994</v>
          </cell>
          <cell r="DF16">
            <v>32.68687783</v>
          </cell>
          <cell r="DG16">
            <v>40.077632889999997</v>
          </cell>
          <cell r="DH16">
            <v>26.23733253</v>
          </cell>
          <cell r="DI16">
            <v>17.547298269999999</v>
          </cell>
          <cell r="DJ16">
            <v>14.691509309999999</v>
          </cell>
          <cell r="DK16">
            <v>13.93379373</v>
          </cell>
          <cell r="DL16">
            <v>12.59256572</v>
          </cell>
          <cell r="DM16">
            <v>7.7529264999999992</v>
          </cell>
          <cell r="DN16">
            <v>11.205544739999999</v>
          </cell>
          <cell r="DO16">
            <v>8.3482409699999991</v>
          </cell>
          <cell r="DP16">
            <v>11.522183979999999</v>
          </cell>
          <cell r="DQ16">
            <v>12.29230811</v>
          </cell>
          <cell r="DR16">
            <v>15.71517806</v>
          </cell>
          <cell r="DS16">
            <v>12.979645089999998</v>
          </cell>
          <cell r="DT16">
            <v>10.731511320455009</v>
          </cell>
          <cell r="DU16">
            <v>9.3415043981170776</v>
          </cell>
          <cell r="DV16">
            <v>8.1373730000000002</v>
          </cell>
          <cell r="DW16">
            <v>8.7861180000000001</v>
          </cell>
          <cell r="DX16">
            <v>8.7957560000000008</v>
          </cell>
          <cell r="DY16">
            <v>11.171860000000001</v>
          </cell>
        </row>
        <row r="19">
          <cell r="G19">
            <v>41730</v>
          </cell>
          <cell r="H19">
            <v>41760</v>
          </cell>
          <cell r="I19">
            <v>41791</v>
          </cell>
          <cell r="J19">
            <v>41821</v>
          </cell>
          <cell r="K19">
            <v>41852</v>
          </cell>
          <cell r="L19">
            <v>41883</v>
          </cell>
          <cell r="M19">
            <v>41913</v>
          </cell>
          <cell r="N19">
            <v>41944</v>
          </cell>
          <cell r="O19">
            <v>41974</v>
          </cell>
          <cell r="P19">
            <v>42005</v>
          </cell>
          <cell r="Q19">
            <v>42036</v>
          </cell>
          <cell r="R19">
            <v>42064</v>
          </cell>
          <cell r="S19">
            <v>42095</v>
          </cell>
          <cell r="T19">
            <v>42125</v>
          </cell>
          <cell r="U19">
            <v>42156</v>
          </cell>
          <cell r="V19">
            <v>42186</v>
          </cell>
          <cell r="W19">
            <v>42217</v>
          </cell>
          <cell r="X19">
            <v>42248</v>
          </cell>
          <cell r="Y19">
            <v>42278</v>
          </cell>
          <cell r="Z19">
            <v>42309</v>
          </cell>
          <cell r="AA19">
            <v>42339</v>
          </cell>
          <cell r="AB19">
            <v>42370</v>
          </cell>
          <cell r="AC19">
            <v>42401</v>
          </cell>
          <cell r="AD19">
            <v>42430</v>
          </cell>
          <cell r="AE19">
            <v>42461</v>
          </cell>
          <cell r="AF19">
            <v>42491</v>
          </cell>
          <cell r="AG19">
            <v>42522</v>
          </cell>
          <cell r="AH19">
            <v>42552</v>
          </cell>
          <cell r="AI19">
            <v>42583</v>
          </cell>
          <cell r="AJ19">
            <v>42614</v>
          </cell>
          <cell r="AK19">
            <v>42644</v>
          </cell>
          <cell r="AL19">
            <v>42675</v>
          </cell>
          <cell r="AM19">
            <v>42705</v>
          </cell>
          <cell r="AN19">
            <v>42736</v>
          </cell>
          <cell r="AO19">
            <v>42767</v>
          </cell>
          <cell r="AP19">
            <v>42795</v>
          </cell>
          <cell r="AQ19">
            <v>42826</v>
          </cell>
          <cell r="AR19">
            <v>42856</v>
          </cell>
          <cell r="AS19">
            <v>42887</v>
          </cell>
          <cell r="AT19">
            <v>42917</v>
          </cell>
          <cell r="AU19">
            <v>42948</v>
          </cell>
          <cell r="AV19">
            <v>42979</v>
          </cell>
          <cell r="AW19">
            <v>43009</v>
          </cell>
          <cell r="AX19">
            <v>43040</v>
          </cell>
          <cell r="AY19">
            <v>43070</v>
          </cell>
          <cell r="AZ19">
            <v>43101</v>
          </cell>
          <cell r="BA19">
            <v>43132</v>
          </cell>
          <cell r="BB19">
            <v>43160</v>
          </cell>
          <cell r="BC19">
            <v>43191</v>
          </cell>
          <cell r="BD19">
            <v>43221</v>
          </cell>
          <cell r="BE19">
            <v>43252</v>
          </cell>
          <cell r="BF19">
            <v>43282</v>
          </cell>
          <cell r="BG19">
            <v>43313</v>
          </cell>
          <cell r="BH19">
            <v>43344</v>
          </cell>
          <cell r="BI19">
            <v>43374</v>
          </cell>
          <cell r="BJ19">
            <v>43405</v>
          </cell>
          <cell r="BK19">
            <v>43435</v>
          </cell>
          <cell r="BL19">
            <v>43466</v>
          </cell>
          <cell r="BM19">
            <v>43497</v>
          </cell>
          <cell r="BN19">
            <v>43525</v>
          </cell>
          <cell r="BO19">
            <v>43556</v>
          </cell>
          <cell r="BP19">
            <v>43586</v>
          </cell>
          <cell r="BQ19">
            <v>43617</v>
          </cell>
          <cell r="BR19">
            <v>43647</v>
          </cell>
          <cell r="BS19">
            <v>43678</v>
          </cell>
          <cell r="BT19">
            <v>43709</v>
          </cell>
          <cell r="BU19">
            <v>43739</v>
          </cell>
          <cell r="BV19">
            <v>43770</v>
          </cell>
          <cell r="BW19">
            <v>43800</v>
          </cell>
          <cell r="BX19">
            <v>43831</v>
          </cell>
          <cell r="BY19">
            <v>43862</v>
          </cell>
          <cell r="BZ19">
            <v>43891</v>
          </cell>
          <cell r="CA19">
            <v>43922</v>
          </cell>
          <cell r="CB19">
            <v>43952</v>
          </cell>
          <cell r="CC19">
            <v>43983</v>
          </cell>
          <cell r="CD19">
            <v>44013</v>
          </cell>
          <cell r="CE19">
            <v>44044</v>
          </cell>
          <cell r="CF19">
            <v>44075</v>
          </cell>
          <cell r="CG19">
            <v>44105</v>
          </cell>
          <cell r="CH19">
            <v>44136</v>
          </cell>
          <cell r="CI19">
            <v>44166</v>
          </cell>
          <cell r="CJ19">
            <v>44197</v>
          </cell>
          <cell r="CK19">
            <v>44228</v>
          </cell>
          <cell r="CL19">
            <v>44256</v>
          </cell>
          <cell r="CM19">
            <v>44287</v>
          </cell>
          <cell r="CN19">
            <v>44317</v>
          </cell>
          <cell r="CO19">
            <v>44348</v>
          </cell>
          <cell r="CP19">
            <v>44378</v>
          </cell>
          <cell r="CQ19">
            <v>44409</v>
          </cell>
          <cell r="CR19">
            <v>44440</v>
          </cell>
          <cell r="CS19">
            <v>44470</v>
          </cell>
          <cell r="CT19">
            <v>44501</v>
          </cell>
          <cell r="CU19">
            <v>44531</v>
          </cell>
          <cell r="CV19">
            <v>44562</v>
          </cell>
          <cell r="CW19">
            <v>44593</v>
          </cell>
          <cell r="CX19">
            <v>44621</v>
          </cell>
          <cell r="CY19">
            <v>44652</v>
          </cell>
          <cell r="CZ19">
            <v>44682</v>
          </cell>
          <cell r="DA19">
            <v>44713</v>
          </cell>
          <cell r="DB19">
            <v>44743</v>
          </cell>
          <cell r="DC19">
            <v>44774</v>
          </cell>
          <cell r="DD19">
            <v>44805</v>
          </cell>
          <cell r="DE19">
            <v>44835</v>
          </cell>
          <cell r="DF19">
            <v>44866</v>
          </cell>
          <cell r="DG19">
            <v>44896</v>
          </cell>
          <cell r="DH19">
            <v>44927</v>
          </cell>
          <cell r="DI19">
            <v>44958</v>
          </cell>
          <cell r="DJ19">
            <v>44986</v>
          </cell>
          <cell r="DK19">
            <v>45017</v>
          </cell>
          <cell r="DL19">
            <v>45047</v>
          </cell>
          <cell r="DM19">
            <v>45078</v>
          </cell>
          <cell r="DN19">
            <v>45108</v>
          </cell>
          <cell r="DO19">
            <v>45139</v>
          </cell>
          <cell r="DP19">
            <v>45170</v>
          </cell>
          <cell r="DQ19">
            <v>45200</v>
          </cell>
          <cell r="DR19">
            <v>45231</v>
          </cell>
          <cell r="DS19">
            <v>45261</v>
          </cell>
          <cell r="DT19">
            <v>45292</v>
          </cell>
          <cell r="DU19">
            <v>45323</v>
          </cell>
          <cell r="DV19">
            <v>45352</v>
          </cell>
          <cell r="DW19">
            <v>45383</v>
          </cell>
          <cell r="DX19">
            <v>45413</v>
          </cell>
          <cell r="DY19">
            <v>45444</v>
          </cell>
        </row>
        <row r="20">
          <cell r="D20" t="str">
            <v>為替</v>
          </cell>
          <cell r="E20"/>
          <cell r="F20" t="str">
            <v>円/㌦</v>
          </cell>
          <cell r="G20">
            <v>102.58</v>
          </cell>
          <cell r="H20">
            <v>101.83</v>
          </cell>
          <cell r="I20">
            <v>102.08</v>
          </cell>
          <cell r="J20">
            <v>101.73</v>
          </cell>
          <cell r="K20">
            <v>102.97</v>
          </cell>
          <cell r="L20">
            <v>107.07</v>
          </cell>
          <cell r="M20">
            <v>107.99</v>
          </cell>
          <cell r="N20">
            <v>116.21</v>
          </cell>
          <cell r="O20">
            <v>119.41</v>
          </cell>
          <cell r="P20">
            <v>118.33</v>
          </cell>
          <cell r="Q20">
            <v>118.59</v>
          </cell>
          <cell r="R20">
            <v>120.36</v>
          </cell>
          <cell r="S20">
            <v>119.58</v>
          </cell>
          <cell r="T20">
            <v>120.75</v>
          </cell>
          <cell r="U20">
            <v>123.75</v>
          </cell>
          <cell r="V20">
            <v>123.25</v>
          </cell>
          <cell r="W20">
            <v>123.21</v>
          </cell>
          <cell r="X20">
            <v>120.23</v>
          </cell>
          <cell r="Y20">
            <v>120.07</v>
          </cell>
          <cell r="Z20">
            <v>122.58</v>
          </cell>
          <cell r="AA20">
            <v>121.85</v>
          </cell>
          <cell r="AB20">
            <v>118.34</v>
          </cell>
          <cell r="AC20">
            <v>115.08</v>
          </cell>
          <cell r="AD20">
            <v>113.03</v>
          </cell>
          <cell r="AE20">
            <v>109.83</v>
          </cell>
          <cell r="AF20">
            <v>109.12</v>
          </cell>
          <cell r="AG20">
            <v>105.48</v>
          </cell>
          <cell r="AH20">
            <v>103.98</v>
          </cell>
          <cell r="AI20">
            <v>101.34</v>
          </cell>
          <cell r="AJ20">
            <v>101.98</v>
          </cell>
          <cell r="AK20">
            <v>103.81</v>
          </cell>
          <cell r="AL20">
            <v>108.12</v>
          </cell>
          <cell r="AM20">
            <v>115.96</v>
          </cell>
          <cell r="AN20">
            <v>114.77</v>
          </cell>
          <cell r="AO20">
            <v>113.11</v>
          </cell>
          <cell r="AP20">
            <v>113.04</v>
          </cell>
          <cell r="AQ20">
            <v>110.11</v>
          </cell>
          <cell r="AR20">
            <v>112.25</v>
          </cell>
          <cell r="AS20">
            <v>110.92</v>
          </cell>
          <cell r="AT20">
            <v>112.43</v>
          </cell>
          <cell r="AU20">
            <v>109.93</v>
          </cell>
          <cell r="AV20">
            <v>110.74</v>
          </cell>
          <cell r="AW20">
            <v>112.95</v>
          </cell>
          <cell r="AX20">
            <v>112.96</v>
          </cell>
          <cell r="AY20">
            <v>113.02</v>
          </cell>
          <cell r="AZ20">
            <v>110.86</v>
          </cell>
          <cell r="BA20">
            <v>107.96</v>
          </cell>
          <cell r="BB20">
            <v>106.07</v>
          </cell>
          <cell r="BC20">
            <v>107.44</v>
          </cell>
          <cell r="BD20">
            <v>109.74</v>
          </cell>
          <cell r="BE20">
            <v>110.03</v>
          </cell>
          <cell r="BF20">
            <v>111.38</v>
          </cell>
          <cell r="BG20">
            <v>111.08</v>
          </cell>
          <cell r="BH20">
            <v>111.91</v>
          </cell>
          <cell r="BI20">
            <v>112.82</v>
          </cell>
          <cell r="BJ20">
            <v>113.36</v>
          </cell>
          <cell r="BK20">
            <v>112.51</v>
          </cell>
          <cell r="BL20">
            <v>108.98</v>
          </cell>
          <cell r="BM20">
            <v>110.38</v>
          </cell>
          <cell r="BN20">
            <v>111.241</v>
          </cell>
          <cell r="BO20">
            <v>111.73</v>
          </cell>
          <cell r="BP20">
            <v>109.86</v>
          </cell>
          <cell r="BQ20">
            <v>108.12</v>
          </cell>
          <cell r="BR20">
            <v>108.28</v>
          </cell>
          <cell r="BS20">
            <v>106.32</v>
          </cell>
          <cell r="BT20">
            <v>107.45</v>
          </cell>
          <cell r="BU20">
            <v>108.15</v>
          </cell>
          <cell r="BV20">
            <v>108.9</v>
          </cell>
          <cell r="BW20">
            <v>109.24</v>
          </cell>
          <cell r="BX20">
            <v>109.38</v>
          </cell>
          <cell r="BY20">
            <v>109.98</v>
          </cell>
          <cell r="BZ20">
            <v>107.41</v>
          </cell>
          <cell r="CA20">
            <v>107.96</v>
          </cell>
          <cell r="CB20">
            <v>107.35</v>
          </cell>
          <cell r="CC20">
            <v>107.55</v>
          </cell>
          <cell r="CD20">
            <v>106.84</v>
          </cell>
          <cell r="CE20">
            <v>106.05</v>
          </cell>
          <cell r="CF20">
            <v>105.76</v>
          </cell>
          <cell r="CG20">
            <v>105.27</v>
          </cell>
          <cell r="CH20">
            <v>104.41</v>
          </cell>
          <cell r="CI20">
            <v>103.84</v>
          </cell>
          <cell r="CJ20">
            <v>103.69</v>
          </cell>
          <cell r="CK20">
            <v>105.37</v>
          </cell>
          <cell r="CL20">
            <v>108.63</v>
          </cell>
          <cell r="CM20">
            <v>109.14</v>
          </cell>
          <cell r="CN20">
            <v>109.2</v>
          </cell>
          <cell r="CO20">
            <v>110.13</v>
          </cell>
          <cell r="CP20">
            <v>110.31</v>
          </cell>
          <cell r="CQ20">
            <v>109.85</v>
          </cell>
          <cell r="CR20">
            <v>110.17</v>
          </cell>
          <cell r="CS20">
            <v>113.11</v>
          </cell>
          <cell r="CT20">
            <v>114.14</v>
          </cell>
          <cell r="CU20">
            <v>113.88</v>
          </cell>
          <cell r="CV20">
            <v>114.85</v>
          </cell>
          <cell r="CW20">
            <v>115.22</v>
          </cell>
          <cell r="CX20">
            <v>118.53</v>
          </cell>
          <cell r="CY20">
            <v>125.98</v>
          </cell>
          <cell r="CZ20">
            <v>128.81</v>
          </cell>
          <cell r="DA20">
            <v>133.93</v>
          </cell>
          <cell r="DB20">
            <v>136.79</v>
          </cell>
          <cell r="DC20">
            <v>135.24</v>
          </cell>
          <cell r="DD20">
            <v>143.09</v>
          </cell>
          <cell r="DE20">
            <v>147.19</v>
          </cell>
          <cell r="DF20">
            <v>142.47999999999999</v>
          </cell>
          <cell r="DG20">
            <v>135.09</v>
          </cell>
          <cell r="DH20">
            <v>130.35</v>
          </cell>
          <cell r="DI20">
            <v>132.75</v>
          </cell>
          <cell r="DJ20">
            <v>133.91999999999999</v>
          </cell>
          <cell r="DK20">
            <v>133.4</v>
          </cell>
          <cell r="DL20">
            <v>137.43</v>
          </cell>
          <cell r="DM20">
            <v>141.27000000000001</v>
          </cell>
          <cell r="DN20">
            <v>141.30000000000001</v>
          </cell>
          <cell r="DO20">
            <v>144.84</v>
          </cell>
          <cell r="DP20">
            <v>147.72999999999999</v>
          </cell>
          <cell r="DQ20">
            <v>149.6</v>
          </cell>
          <cell r="DR20">
            <v>149.94999999999999</v>
          </cell>
          <cell r="DS20">
            <v>144.13</v>
          </cell>
          <cell r="DT20">
            <v>146.65</v>
          </cell>
          <cell r="DU20">
            <v>149.5</v>
          </cell>
          <cell r="DV20">
            <v>149.66999999999999</v>
          </cell>
          <cell r="DW20">
            <v>153.51</v>
          </cell>
          <cell r="DX20">
            <v>156.25</v>
          </cell>
          <cell r="DY20">
            <v>157.88999999999999</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aigasgroup.com/files/data/sustainability/reportpolicy/integrated_report/report2024_10-16.pdf" TargetMode="External"/><Relationship Id="rId2" Type="http://schemas.openxmlformats.org/officeDocument/2006/relationships/hyperlink" Target="https://www.daigasgroup.com/files/data/sustainability/reportpolicy/integrated_report/report2024_81-82.pdf" TargetMode="External"/><Relationship Id="rId1" Type="http://schemas.openxmlformats.org/officeDocument/2006/relationships/hyperlink" Target="https://www.osakagas.co.jp/company/ir/stock/chart/"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daigasgroup.com/ir/financal-highlight/"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daigasgroup.com/ir/financal-highlight/"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daigasgroup.com/ir/financal-highlight/"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daigasgroup.com/ir/financal-highlight/"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AC000-4915-4244-B8EF-4677530F96E7}">
  <sheetPr>
    <pageSetUpPr fitToPage="1"/>
  </sheetPr>
  <dimension ref="A1:E30"/>
  <sheetViews>
    <sheetView showGridLines="0" tabSelected="1" zoomScale="85" zoomScaleNormal="85" workbookViewId="0">
      <selection activeCell="B1" sqref="B1"/>
    </sheetView>
  </sheetViews>
  <sheetFormatPr defaultColWidth="9" defaultRowHeight="15"/>
  <cols>
    <col min="1" max="1" width="2.109375" style="3" customWidth="1"/>
    <col min="2" max="2" width="4.33203125" style="3" customWidth="1"/>
    <col min="3" max="3" width="39.33203125" style="7" customWidth="1"/>
    <col min="4" max="4" width="4.21875" style="7" customWidth="1"/>
    <col min="5" max="5" width="71" style="7" customWidth="1"/>
    <col min="6" max="16384" width="9" style="7"/>
  </cols>
  <sheetData>
    <row r="1" spans="2:5" s="3" customFormat="1" ht="30" customHeight="1">
      <c r="C1" s="4" t="s">
        <v>727</v>
      </c>
      <c r="D1" s="4"/>
      <c r="E1" s="5"/>
    </row>
    <row r="2" spans="2:5" s="3" customFormat="1" ht="9.75" customHeight="1"/>
    <row r="3" spans="2:5" ht="15.75" customHeight="1">
      <c r="B3" s="539" t="s">
        <v>630</v>
      </c>
      <c r="C3" s="539"/>
      <c r="D3" s="411"/>
      <c r="E3" s="6"/>
    </row>
    <row r="4" spans="2:5" ht="15.75" customHeight="1"/>
    <row r="5" spans="2:5" ht="15.75" customHeight="1">
      <c r="B5" s="225" t="s">
        <v>653</v>
      </c>
      <c r="C5" s="258" t="s">
        <v>1096</v>
      </c>
      <c r="E5" s="258"/>
    </row>
    <row r="6" spans="2:5" ht="15.75" customHeight="1">
      <c r="B6" s="225" t="s">
        <v>654</v>
      </c>
      <c r="C6" s="258" t="s">
        <v>624</v>
      </c>
      <c r="E6" s="258"/>
    </row>
    <row r="7" spans="2:5" ht="15.75" customHeight="1">
      <c r="B7" s="225" t="s">
        <v>655</v>
      </c>
      <c r="C7" s="258" t="s">
        <v>728</v>
      </c>
      <c r="E7" s="258"/>
    </row>
    <row r="8" spans="2:5" ht="15.75" customHeight="1">
      <c r="B8" s="225" t="s">
        <v>656</v>
      </c>
      <c r="C8" s="258" t="s">
        <v>729</v>
      </c>
      <c r="E8" s="258"/>
    </row>
    <row r="9" spans="2:5" ht="15.75" customHeight="1">
      <c r="B9" s="225" t="s">
        <v>657</v>
      </c>
      <c r="C9" s="258" t="s">
        <v>1097</v>
      </c>
      <c r="E9" s="258"/>
    </row>
    <row r="10" spans="2:5" ht="15.75" customHeight="1">
      <c r="B10" s="225" t="s">
        <v>658</v>
      </c>
      <c r="C10" s="258" t="s">
        <v>730</v>
      </c>
      <c r="E10" s="258"/>
    </row>
    <row r="11" spans="2:5" ht="15.75" customHeight="1">
      <c r="B11" s="225" t="s">
        <v>659</v>
      </c>
      <c r="C11" s="258" t="s">
        <v>731</v>
      </c>
      <c r="E11" s="258"/>
    </row>
    <row r="12" spans="2:5" ht="15.75" customHeight="1">
      <c r="B12" s="225" t="s">
        <v>660</v>
      </c>
      <c r="C12" s="258" t="s">
        <v>732</v>
      </c>
      <c r="E12" s="258"/>
    </row>
    <row r="13" spans="2:5" ht="15.75" customHeight="1">
      <c r="B13" s="225" t="s">
        <v>661</v>
      </c>
      <c r="C13" s="258" t="s">
        <v>733</v>
      </c>
      <c r="E13" s="258"/>
    </row>
    <row r="14" spans="2:5" ht="15.75" customHeight="1">
      <c r="B14" s="225" t="s">
        <v>662</v>
      </c>
      <c r="C14" s="258" t="s">
        <v>734</v>
      </c>
      <c r="E14" s="258"/>
    </row>
    <row r="15" spans="2:5" ht="15.75" customHeight="1">
      <c r="B15" s="7"/>
      <c r="C15" s="437" t="s">
        <v>625</v>
      </c>
      <c r="E15" s="8"/>
    </row>
    <row r="16" spans="2:5" ht="15.75" customHeight="1">
      <c r="B16" s="225" t="s">
        <v>663</v>
      </c>
      <c r="C16" s="258" t="s">
        <v>626</v>
      </c>
      <c r="E16" s="258"/>
    </row>
    <row r="17" spans="2:5" ht="15.75" customHeight="1">
      <c r="B17" s="225" t="s">
        <v>664</v>
      </c>
      <c r="C17" s="258" t="s">
        <v>627</v>
      </c>
      <c r="E17" s="258"/>
    </row>
    <row r="18" spans="2:5" ht="15.75" customHeight="1">
      <c r="B18" s="225" t="s">
        <v>665</v>
      </c>
      <c r="C18" s="258" t="s">
        <v>735</v>
      </c>
      <c r="E18" s="258"/>
    </row>
    <row r="19" spans="2:5">
      <c r="B19" s="225" t="s">
        <v>666</v>
      </c>
      <c r="C19" s="258" t="s">
        <v>736</v>
      </c>
      <c r="E19" s="258"/>
    </row>
    <row r="20" spans="2:5">
      <c r="B20" s="225">
        <v>15</v>
      </c>
      <c r="C20" s="258" t="s">
        <v>1156</v>
      </c>
      <c r="E20" s="258"/>
    </row>
    <row r="22" spans="2:5">
      <c r="B22" s="539" t="s">
        <v>667</v>
      </c>
      <c r="C22" s="539"/>
      <c r="D22" s="6"/>
      <c r="E22" s="6"/>
    </row>
    <row r="23" spans="2:5">
      <c r="B23" s="7" t="s">
        <v>628</v>
      </c>
      <c r="D23" s="10"/>
    </row>
    <row r="24" spans="2:5">
      <c r="C24" s="9" t="s">
        <v>6</v>
      </c>
      <c r="D24" s="9"/>
      <c r="E24" s="258" t="s">
        <v>924</v>
      </c>
    </row>
    <row r="25" spans="2:5">
      <c r="C25" s="9" t="s">
        <v>144</v>
      </c>
      <c r="D25" s="9"/>
      <c r="E25" s="11" t="s">
        <v>629</v>
      </c>
    </row>
    <row r="26" spans="2:5">
      <c r="C26" s="7" t="s">
        <v>737</v>
      </c>
      <c r="E26" s="258" t="s">
        <v>925</v>
      </c>
    </row>
    <row r="28" spans="2:5">
      <c r="C28" s="10"/>
      <c r="D28" s="10"/>
    </row>
    <row r="29" spans="2:5" ht="15.75" customHeight="1"/>
    <row r="30" spans="2:5" ht="15.75" customHeight="1"/>
  </sheetData>
  <mergeCells count="2">
    <mergeCell ref="B3:C3"/>
    <mergeCell ref="B22:C22"/>
  </mergeCells>
  <phoneticPr fontId="3"/>
  <hyperlinks>
    <hyperlink ref="E25" r:id="rId1" xr:uid="{05157C34-242B-4D28-8B40-206BAD3E7545}"/>
    <hyperlink ref="E26" r:id="rId2" display="統合報告書　P81" xr:uid="{F4FFA8F2-3312-4FF7-B72F-F77550DAED4D}"/>
    <hyperlink ref="C7" location="'3社債'!A1" display="社債明細" xr:uid="{2135F031-AAFB-466F-85AB-EE1C8BB37263}"/>
    <hyperlink ref="C6" location="'2格付'!A1" display="格付情報" xr:uid="{7C970E46-EB88-497B-A4AB-A1F16230C7E9}"/>
    <hyperlink ref="C8" location="'4借入金明細'!A1" display="借入金明細" xr:uid="{7F31F789-A177-4CD6-8B70-1E4469E79BD4}"/>
    <hyperlink ref="C9" location="'5LNG船・都市ガス製造設備'!A1" display="都市ガス製造所別設備数" xr:uid="{7050EE71-BF64-4585-997D-18C4B217CC5B}"/>
    <hyperlink ref="C10" location="'6価格指標、為替'!A1" display="(参考)　価格指標、為替" xr:uid="{6FA61683-2AD0-496E-AEBD-28196324FAA5}"/>
    <hyperlink ref="C11" location="'7海外上流、中下流'!A1" display="海外上流事業、海外中下流事業（発電除く）" xr:uid="{FCDADA8F-A2E5-4E26-9E09-8FA1CCFF416D}"/>
    <hyperlink ref="C12" location="'8持分電源容量'!A1" display="Daigas グループ　持分電源容量" xr:uid="{47872A62-13BA-427B-8C0B-41AA2B8156A8}"/>
    <hyperlink ref="C13" location="'9国内発電所 '!A1" display="国内発電所 " xr:uid="{8B91D9D2-C6A7-4258-9A3E-F45BAFB6E8C6}"/>
    <hyperlink ref="C14" location="'10海外発電所'!A1" display="海外発電所 " xr:uid="{41D5C294-352E-411F-A495-14C9801D0EDB}"/>
    <hyperlink ref="C16" location="'11J_企業情報 '!A1" display="企業情報" xr:uid="{BA47A89D-CC3A-42A6-AD6C-E9F26A8F7934}"/>
    <hyperlink ref="C18" location="'13J_セグメント'!A1" display="セグメント" xr:uid="{962AB82F-51C7-4293-A730-5246CF0B7D7F}"/>
    <hyperlink ref="C19" location="'14J_ESG'!A1" display="ESG" xr:uid="{3BED5863-D78D-4901-8705-66D0FD97B540}"/>
    <hyperlink ref="C17" location="'12J_財務データ'!A1" display="財務データ" xr:uid="{7C4AB0FF-E39F-4B70-946C-B2894120FE72}"/>
    <hyperlink ref="E24" r:id="rId3" display="統合報告書 p11 " xr:uid="{4FB14E10-8CAD-40D8-B280-7F888A612316}"/>
    <hyperlink ref="C5" location="'1株式情報'!A1" display="株式情報" xr:uid="{D00650E1-E34A-4334-BF16-05F0BF86985C}"/>
    <hyperlink ref="C20" location="'15単位換算'!A1" display="単位換算" xr:uid="{866ED89F-0961-483A-8F56-42EC87910994}"/>
  </hyperlinks>
  <pageMargins left="0.70866141732283472" right="0.70866141732283472" top="0.74803149606299213" bottom="0.74803149606299213" header="0.31496062992125984" footer="0.31496062992125984"/>
  <pageSetup paperSize="9" orientation="landscape" r:id="rId4"/>
  <headerFooter scaleWithDoc="0">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6F429-FAAF-45DD-B762-996715147528}">
  <sheetPr>
    <tabColor rgb="FF0000FF"/>
    <pageSetUpPr fitToPage="1"/>
  </sheetPr>
  <dimension ref="A1:H101"/>
  <sheetViews>
    <sheetView zoomScale="70" zoomScaleNormal="70" zoomScaleSheetLayoutView="70" workbookViewId="0">
      <pane xSplit="2" ySplit="6" topLeftCell="C7" activePane="bottomRight" state="frozen"/>
      <selection pane="topRight"/>
      <selection pane="bottomLeft"/>
      <selection pane="bottomRight"/>
    </sheetView>
  </sheetViews>
  <sheetFormatPr defaultColWidth="9" defaultRowHeight="14.4"/>
  <cols>
    <col min="1" max="1" width="2.21875" style="42" customWidth="1"/>
    <col min="2" max="2" width="17.88671875" style="42" customWidth="1"/>
    <col min="3" max="3" width="41.5546875" style="42" customWidth="1"/>
    <col min="4" max="4" width="19" style="42" customWidth="1"/>
    <col min="5" max="5" width="19.33203125" style="42" customWidth="1"/>
    <col min="6" max="6" width="24.44140625" style="42" customWidth="1"/>
    <col min="7" max="7" width="31.5546875" style="42" customWidth="1"/>
    <col min="8" max="8" width="26" style="42" customWidth="1"/>
    <col min="9" max="12" width="28.33203125" style="42" customWidth="1"/>
    <col min="13" max="16384" width="9" style="42"/>
  </cols>
  <sheetData>
    <row r="1" spans="2:8" ht="15" customHeight="1"/>
    <row r="2" spans="2:8" ht="15" customHeight="1">
      <c r="B2" s="217" t="s">
        <v>855</v>
      </c>
      <c r="D2" s="91"/>
      <c r="E2" s="91"/>
    </row>
    <row r="3" spans="2:8" ht="15" customHeight="1">
      <c r="B3" s="42" t="s">
        <v>856</v>
      </c>
    </row>
    <row r="4" spans="2:8" ht="4.8" customHeight="1"/>
    <row r="5" spans="2:8" ht="15" customHeight="1" thickBot="1">
      <c r="B5" s="217" t="s">
        <v>718</v>
      </c>
    </row>
    <row r="6" spans="2:8" s="41" customFormat="1" ht="49.2" customHeight="1" thickBot="1">
      <c r="B6" s="227"/>
      <c r="C6" s="227" t="s">
        <v>348</v>
      </c>
      <c r="D6" s="227" t="s">
        <v>349</v>
      </c>
      <c r="E6" s="227" t="s">
        <v>928</v>
      </c>
      <c r="F6" s="227" t="s">
        <v>857</v>
      </c>
      <c r="G6" s="227" t="s">
        <v>636</v>
      </c>
      <c r="H6" s="227" t="s">
        <v>3</v>
      </c>
    </row>
    <row r="7" spans="2:8" ht="18.600000000000001" customHeight="1">
      <c r="B7" s="572" t="s">
        <v>845</v>
      </c>
      <c r="C7" s="230" t="s">
        <v>350</v>
      </c>
      <c r="D7" s="231"/>
      <c r="E7" s="231"/>
      <c r="F7" s="231"/>
      <c r="G7" s="231"/>
      <c r="H7" s="231"/>
    </row>
    <row r="8" spans="2:8" ht="18" customHeight="1">
      <c r="B8" s="573"/>
      <c r="C8" s="45" t="s">
        <v>351</v>
      </c>
      <c r="D8" s="45" t="s">
        <v>352</v>
      </c>
      <c r="E8" s="46">
        <v>18</v>
      </c>
      <c r="F8" s="47">
        <v>1</v>
      </c>
      <c r="G8" s="92">
        <v>37438</v>
      </c>
      <c r="H8" s="93" t="s">
        <v>353</v>
      </c>
    </row>
    <row r="9" spans="2:8" ht="18" customHeight="1">
      <c r="B9" s="573"/>
      <c r="C9" s="45" t="s">
        <v>354</v>
      </c>
      <c r="D9" s="45" t="s">
        <v>355</v>
      </c>
      <c r="E9" s="46">
        <v>56</v>
      </c>
      <c r="F9" s="47">
        <v>1</v>
      </c>
      <c r="G9" s="92">
        <v>38078</v>
      </c>
      <c r="H9" s="93" t="s">
        <v>356</v>
      </c>
    </row>
    <row r="10" spans="2:8" ht="18" customHeight="1">
      <c r="B10" s="573"/>
      <c r="C10" s="45" t="s">
        <v>357</v>
      </c>
      <c r="D10" s="45" t="s">
        <v>352</v>
      </c>
      <c r="E10" s="46">
        <v>1109</v>
      </c>
      <c r="F10" s="47">
        <v>0.9</v>
      </c>
      <c r="G10" s="48" t="s">
        <v>358</v>
      </c>
      <c r="H10" s="93" t="s">
        <v>353</v>
      </c>
    </row>
    <row r="11" spans="2:8" ht="18" customHeight="1">
      <c r="B11" s="573"/>
      <c r="C11" s="45" t="s">
        <v>359</v>
      </c>
      <c r="D11" s="45" t="s">
        <v>352</v>
      </c>
      <c r="E11" s="46">
        <v>1180</v>
      </c>
      <c r="F11" s="47">
        <v>0.2</v>
      </c>
      <c r="G11" s="48" t="s">
        <v>360</v>
      </c>
      <c r="H11" s="93" t="s">
        <v>361</v>
      </c>
    </row>
    <row r="12" spans="2:8" ht="18" customHeight="1">
      <c r="B12" s="573"/>
      <c r="C12" s="45" t="s">
        <v>362</v>
      </c>
      <c r="D12" s="45" t="s">
        <v>352</v>
      </c>
      <c r="E12" s="46">
        <v>141</v>
      </c>
      <c r="F12" s="47">
        <v>1</v>
      </c>
      <c r="G12" s="92">
        <v>37347</v>
      </c>
      <c r="H12" s="93" t="s">
        <v>353</v>
      </c>
    </row>
    <row r="13" spans="2:8" ht="18" customHeight="1">
      <c r="B13" s="573"/>
      <c r="C13" s="45" t="s">
        <v>363</v>
      </c>
      <c r="D13" s="45" t="s">
        <v>352</v>
      </c>
      <c r="E13" s="46">
        <v>67</v>
      </c>
      <c r="F13" s="47">
        <v>1</v>
      </c>
      <c r="G13" s="92">
        <v>38261</v>
      </c>
      <c r="H13" s="93" t="s">
        <v>364</v>
      </c>
    </row>
    <row r="14" spans="2:8" ht="18" customHeight="1">
      <c r="B14" s="573"/>
      <c r="C14" s="45" t="s">
        <v>365</v>
      </c>
      <c r="D14" s="45" t="s">
        <v>366</v>
      </c>
      <c r="E14" s="46">
        <v>18</v>
      </c>
      <c r="F14" s="47">
        <v>1</v>
      </c>
      <c r="G14" s="92">
        <v>38808</v>
      </c>
      <c r="H14" s="93" t="s">
        <v>353</v>
      </c>
    </row>
    <row r="15" spans="2:8" ht="18" customHeight="1">
      <c r="B15" s="573"/>
      <c r="C15" s="45" t="s">
        <v>367</v>
      </c>
      <c r="D15" s="45" t="s">
        <v>368</v>
      </c>
      <c r="E15" s="46">
        <v>7</v>
      </c>
      <c r="F15" s="47">
        <v>1</v>
      </c>
      <c r="G15" s="92">
        <v>39448</v>
      </c>
      <c r="H15" s="93" t="s">
        <v>353</v>
      </c>
    </row>
    <row r="16" spans="2:8" ht="18" customHeight="1">
      <c r="B16" s="573"/>
      <c r="C16" s="45" t="s">
        <v>369</v>
      </c>
      <c r="D16" s="45" t="s">
        <v>352</v>
      </c>
      <c r="E16" s="46">
        <v>149</v>
      </c>
      <c r="F16" s="47">
        <v>0.95</v>
      </c>
      <c r="G16" s="92">
        <v>36251</v>
      </c>
      <c r="H16" s="93" t="s">
        <v>353</v>
      </c>
    </row>
    <row r="17" spans="2:8" ht="18" customHeight="1">
      <c r="B17" s="573"/>
      <c r="C17" s="45" t="s">
        <v>370</v>
      </c>
      <c r="D17" s="94" t="s">
        <v>371</v>
      </c>
      <c r="E17" s="46">
        <v>7</v>
      </c>
      <c r="F17" s="47">
        <v>1</v>
      </c>
      <c r="G17" s="48" t="s">
        <v>0</v>
      </c>
      <c r="H17" s="93" t="s">
        <v>356</v>
      </c>
    </row>
    <row r="18" spans="2:8" s="83" customFormat="1" ht="18" customHeight="1" thickBot="1">
      <c r="B18" s="573"/>
      <c r="C18" s="51" t="s">
        <v>372</v>
      </c>
      <c r="D18" s="124"/>
      <c r="E18" s="53">
        <v>1806</v>
      </c>
      <c r="F18" s="132"/>
      <c r="G18" s="96"/>
      <c r="H18" s="97"/>
    </row>
    <row r="19" spans="2:8" ht="18" customHeight="1">
      <c r="B19" s="573"/>
      <c r="C19" s="98" t="s">
        <v>373</v>
      </c>
      <c r="D19" s="99" t="s">
        <v>374</v>
      </c>
      <c r="E19" s="100" t="s">
        <v>637</v>
      </c>
      <c r="F19" s="101">
        <v>0.95</v>
      </c>
      <c r="G19" s="102">
        <v>36617</v>
      </c>
      <c r="H19" s="103" t="s">
        <v>375</v>
      </c>
    </row>
    <row r="20" spans="2:8" ht="18" customHeight="1">
      <c r="B20" s="573"/>
      <c r="C20" s="70" t="s">
        <v>376</v>
      </c>
      <c r="D20" s="45" t="s">
        <v>374</v>
      </c>
      <c r="E20" s="104" t="s">
        <v>638</v>
      </c>
      <c r="F20" s="47">
        <v>0.95</v>
      </c>
      <c r="G20" s="92">
        <v>42979</v>
      </c>
      <c r="H20" s="93" t="s">
        <v>375</v>
      </c>
    </row>
    <row r="21" spans="2:8" ht="18" customHeight="1" thickBot="1">
      <c r="B21" s="573"/>
      <c r="C21" s="51" t="s">
        <v>377</v>
      </c>
      <c r="D21" s="52"/>
      <c r="E21" s="53">
        <v>219</v>
      </c>
      <c r="F21" s="54"/>
      <c r="G21" s="105"/>
      <c r="H21" s="106"/>
    </row>
    <row r="22" spans="2:8" ht="18" customHeight="1" thickBot="1">
      <c r="B22" s="574"/>
      <c r="C22" s="51" t="s">
        <v>378</v>
      </c>
      <c r="D22" s="107"/>
      <c r="E22" s="108">
        <v>2026</v>
      </c>
      <c r="F22" s="109"/>
      <c r="G22" s="110"/>
      <c r="H22" s="111"/>
    </row>
    <row r="23" spans="2:8" ht="18" customHeight="1">
      <c r="B23" s="572" t="s">
        <v>845</v>
      </c>
      <c r="C23" s="232" t="s">
        <v>379</v>
      </c>
      <c r="D23" s="233"/>
      <c r="E23" s="233"/>
      <c r="F23" s="233"/>
      <c r="G23" s="233"/>
      <c r="H23" s="234"/>
    </row>
    <row r="24" spans="2:8" ht="18" customHeight="1">
      <c r="B24" s="573"/>
      <c r="C24" s="45" t="s">
        <v>380</v>
      </c>
      <c r="D24" s="45" t="s">
        <v>381</v>
      </c>
      <c r="E24" s="46">
        <v>20</v>
      </c>
      <c r="F24" s="47">
        <v>1</v>
      </c>
      <c r="G24" s="92">
        <v>38777</v>
      </c>
      <c r="H24" s="93" t="s">
        <v>382</v>
      </c>
    </row>
    <row r="25" spans="2:8" ht="18" customHeight="1">
      <c r="B25" s="573"/>
      <c r="C25" s="45" t="s">
        <v>383</v>
      </c>
      <c r="D25" s="45" t="s">
        <v>381</v>
      </c>
      <c r="E25" s="46">
        <v>16</v>
      </c>
      <c r="F25" s="47">
        <v>1</v>
      </c>
      <c r="G25" s="92">
        <v>39753</v>
      </c>
      <c r="H25" s="93" t="s">
        <v>384</v>
      </c>
    </row>
    <row r="26" spans="2:8" ht="18" customHeight="1">
      <c r="B26" s="573"/>
      <c r="C26" s="45" t="s">
        <v>385</v>
      </c>
      <c r="D26" s="45" t="s">
        <v>381</v>
      </c>
      <c r="E26" s="46">
        <v>10</v>
      </c>
      <c r="F26" s="47">
        <v>1</v>
      </c>
      <c r="G26" s="92">
        <v>40787</v>
      </c>
      <c r="H26" s="93" t="s">
        <v>384</v>
      </c>
    </row>
    <row r="27" spans="2:8" ht="18" customHeight="1">
      <c r="B27" s="573"/>
      <c r="C27" s="45" t="s">
        <v>386</v>
      </c>
      <c r="D27" s="45" t="s">
        <v>381</v>
      </c>
      <c r="E27" s="46">
        <v>12</v>
      </c>
      <c r="F27" s="47">
        <v>1</v>
      </c>
      <c r="G27" s="92">
        <v>38412</v>
      </c>
      <c r="H27" s="93" t="s">
        <v>387</v>
      </c>
    </row>
    <row r="28" spans="2:8" ht="18" customHeight="1">
      <c r="B28" s="573"/>
      <c r="C28" s="45" t="s">
        <v>388</v>
      </c>
      <c r="D28" s="45" t="s">
        <v>381</v>
      </c>
      <c r="E28" s="46">
        <v>18</v>
      </c>
      <c r="F28" s="47">
        <v>1</v>
      </c>
      <c r="G28" s="92">
        <v>39448</v>
      </c>
      <c r="H28" s="93" t="s">
        <v>387</v>
      </c>
    </row>
    <row r="29" spans="2:8" ht="18" customHeight="1">
      <c r="B29" s="573"/>
      <c r="C29" s="45" t="s">
        <v>389</v>
      </c>
      <c r="D29" s="45" t="s">
        <v>381</v>
      </c>
      <c r="E29" s="46">
        <v>9</v>
      </c>
      <c r="F29" s="47">
        <v>0.998</v>
      </c>
      <c r="G29" s="92">
        <v>39904</v>
      </c>
      <c r="H29" s="93" t="s">
        <v>390</v>
      </c>
    </row>
    <row r="30" spans="2:8" ht="18" customHeight="1">
      <c r="B30" s="573"/>
      <c r="C30" s="45" t="s">
        <v>391</v>
      </c>
      <c r="D30" s="45" t="s">
        <v>381</v>
      </c>
      <c r="E30" s="46">
        <v>26</v>
      </c>
      <c r="F30" s="47">
        <v>1</v>
      </c>
      <c r="G30" s="92">
        <v>43252</v>
      </c>
      <c r="H30" s="93" t="s">
        <v>384</v>
      </c>
    </row>
    <row r="31" spans="2:8" ht="18" customHeight="1">
      <c r="B31" s="573"/>
      <c r="C31" s="45" t="s">
        <v>392</v>
      </c>
      <c r="D31" s="45" t="s">
        <v>381</v>
      </c>
      <c r="E31" s="46">
        <v>27</v>
      </c>
      <c r="F31" s="47">
        <v>1</v>
      </c>
      <c r="G31" s="48">
        <v>44440</v>
      </c>
      <c r="H31" s="93" t="s">
        <v>393</v>
      </c>
    </row>
    <row r="32" spans="2:8" ht="18" customHeight="1">
      <c r="B32" s="573"/>
      <c r="C32" s="45" t="s">
        <v>394</v>
      </c>
      <c r="D32" s="45" t="s">
        <v>381</v>
      </c>
      <c r="E32" s="46">
        <v>40</v>
      </c>
      <c r="F32" s="47">
        <v>0.39</v>
      </c>
      <c r="G32" s="48">
        <v>44927</v>
      </c>
      <c r="H32" s="93" t="s">
        <v>395</v>
      </c>
    </row>
    <row r="33" spans="2:8" ht="18" customHeight="1">
      <c r="B33" s="573"/>
      <c r="C33" s="45" t="s">
        <v>396</v>
      </c>
      <c r="D33" s="45" t="s">
        <v>381</v>
      </c>
      <c r="E33" s="46">
        <v>43</v>
      </c>
      <c r="F33" s="47">
        <v>0.39</v>
      </c>
      <c r="G33" s="92">
        <v>45017</v>
      </c>
      <c r="H33" s="93" t="s">
        <v>395</v>
      </c>
    </row>
    <row r="34" spans="2:8" ht="18" customHeight="1">
      <c r="B34" s="573"/>
      <c r="C34" s="45" t="s">
        <v>397</v>
      </c>
      <c r="D34" s="45" t="s">
        <v>398</v>
      </c>
      <c r="E34" s="46">
        <v>2</v>
      </c>
      <c r="F34" s="47">
        <v>1</v>
      </c>
      <c r="G34" s="92">
        <v>41365</v>
      </c>
      <c r="H34" s="93" t="s">
        <v>353</v>
      </c>
    </row>
    <row r="35" spans="2:8" ht="18" customHeight="1">
      <c r="B35" s="573"/>
      <c r="C35" s="45" t="s">
        <v>399</v>
      </c>
      <c r="D35" s="45" t="s">
        <v>398</v>
      </c>
      <c r="E35" s="46">
        <v>1</v>
      </c>
      <c r="F35" s="47">
        <v>1</v>
      </c>
      <c r="G35" s="92">
        <v>41640</v>
      </c>
      <c r="H35" s="93" t="s">
        <v>353</v>
      </c>
    </row>
    <row r="36" spans="2:8" ht="18" customHeight="1">
      <c r="B36" s="573"/>
      <c r="C36" s="45" t="s">
        <v>400</v>
      </c>
      <c r="D36" s="45" t="s">
        <v>398</v>
      </c>
      <c r="E36" s="46">
        <v>1</v>
      </c>
      <c r="F36" s="47">
        <v>1</v>
      </c>
      <c r="G36" s="92">
        <v>41365</v>
      </c>
      <c r="H36" s="93" t="s">
        <v>401</v>
      </c>
    </row>
    <row r="37" spans="2:8" ht="18" customHeight="1">
      <c r="B37" s="573"/>
      <c r="C37" s="45" t="s">
        <v>402</v>
      </c>
      <c r="D37" s="45" t="s">
        <v>398</v>
      </c>
      <c r="E37" s="46">
        <v>1</v>
      </c>
      <c r="F37" s="47">
        <v>1</v>
      </c>
      <c r="G37" s="92">
        <v>41365</v>
      </c>
      <c r="H37" s="93" t="s">
        <v>384</v>
      </c>
    </row>
    <row r="38" spans="2:8" ht="18" customHeight="1">
      <c r="B38" s="573"/>
      <c r="C38" s="45" t="s">
        <v>403</v>
      </c>
      <c r="D38" s="45" t="s">
        <v>398</v>
      </c>
      <c r="E38" s="46">
        <v>27</v>
      </c>
      <c r="F38" s="119" t="s">
        <v>1</v>
      </c>
      <c r="G38" s="92">
        <v>41395</v>
      </c>
      <c r="H38" s="93" t="s">
        <v>404</v>
      </c>
    </row>
    <row r="39" spans="2:8" ht="18" customHeight="1">
      <c r="B39" s="573"/>
      <c r="C39" s="45" t="s">
        <v>405</v>
      </c>
      <c r="D39" s="45" t="s">
        <v>398</v>
      </c>
      <c r="E39" s="46">
        <v>2</v>
      </c>
      <c r="F39" s="47">
        <v>1</v>
      </c>
      <c r="G39" s="92">
        <v>42705</v>
      </c>
      <c r="H39" s="93" t="s">
        <v>384</v>
      </c>
    </row>
    <row r="40" spans="2:8" ht="18" customHeight="1">
      <c r="B40" s="573"/>
      <c r="C40" s="45" t="s">
        <v>406</v>
      </c>
      <c r="D40" s="45" t="s">
        <v>398</v>
      </c>
      <c r="E40" s="46">
        <v>12</v>
      </c>
      <c r="F40" s="115">
        <v>0.5</v>
      </c>
      <c r="G40" s="48">
        <v>43922</v>
      </c>
      <c r="H40" s="116" t="s">
        <v>407</v>
      </c>
    </row>
    <row r="41" spans="2:8" ht="18" customHeight="1">
      <c r="B41" s="573"/>
      <c r="C41" s="45" t="s">
        <v>408</v>
      </c>
      <c r="D41" s="45" t="s">
        <v>398</v>
      </c>
      <c r="E41" s="46">
        <v>35</v>
      </c>
      <c r="F41" s="115">
        <v>0.5</v>
      </c>
      <c r="G41" s="48">
        <v>44197</v>
      </c>
      <c r="H41" s="116" t="s">
        <v>409</v>
      </c>
    </row>
    <row r="42" spans="2:8" ht="18" customHeight="1">
      <c r="B42" s="573"/>
      <c r="C42" s="45" t="s">
        <v>410</v>
      </c>
      <c r="D42" s="45" t="s">
        <v>398</v>
      </c>
      <c r="E42" s="46">
        <v>25</v>
      </c>
      <c r="F42" s="115">
        <v>0.2</v>
      </c>
      <c r="G42" s="48">
        <v>42644</v>
      </c>
      <c r="H42" s="116" t="s">
        <v>411</v>
      </c>
    </row>
    <row r="43" spans="2:8" ht="18" customHeight="1">
      <c r="B43" s="573"/>
      <c r="C43" s="45" t="s">
        <v>412</v>
      </c>
      <c r="D43" s="45" t="s">
        <v>398</v>
      </c>
      <c r="E43" s="46">
        <v>9</v>
      </c>
      <c r="F43" s="115">
        <v>0.2</v>
      </c>
      <c r="G43" s="48">
        <v>42125</v>
      </c>
      <c r="H43" s="116" t="s">
        <v>413</v>
      </c>
    </row>
    <row r="44" spans="2:8" ht="18" customHeight="1">
      <c r="B44" s="573"/>
      <c r="C44" s="45" t="s">
        <v>414</v>
      </c>
      <c r="D44" s="45" t="s">
        <v>398</v>
      </c>
      <c r="E44" s="46">
        <v>13</v>
      </c>
      <c r="F44" s="115">
        <v>0.2</v>
      </c>
      <c r="G44" s="48">
        <v>43221</v>
      </c>
      <c r="H44" s="116" t="s">
        <v>415</v>
      </c>
    </row>
    <row r="45" spans="2:8" ht="18" customHeight="1">
      <c r="B45" s="573"/>
      <c r="C45" s="45" t="s">
        <v>416</v>
      </c>
      <c r="D45" s="45" t="s">
        <v>398</v>
      </c>
      <c r="E45" s="46">
        <v>10</v>
      </c>
      <c r="F45" s="115">
        <v>0.2</v>
      </c>
      <c r="G45" s="48">
        <v>42767</v>
      </c>
      <c r="H45" s="116" t="s">
        <v>417</v>
      </c>
    </row>
    <row r="46" spans="2:8" ht="18" customHeight="1">
      <c r="B46" s="573"/>
      <c r="C46" s="45" t="s">
        <v>418</v>
      </c>
      <c r="D46" s="45" t="s">
        <v>398</v>
      </c>
      <c r="E46" s="46">
        <v>2</v>
      </c>
      <c r="F46" s="115">
        <v>0.49</v>
      </c>
      <c r="G46" s="48">
        <v>44743</v>
      </c>
      <c r="H46" s="116" t="s">
        <v>411</v>
      </c>
    </row>
    <row r="47" spans="2:8" ht="18" customHeight="1">
      <c r="B47" s="573"/>
      <c r="C47" s="45" t="s">
        <v>419</v>
      </c>
      <c r="D47" s="45" t="s">
        <v>398</v>
      </c>
      <c r="E47" s="46">
        <v>1</v>
      </c>
      <c r="F47" s="47">
        <v>1</v>
      </c>
      <c r="G47" s="92">
        <v>41518</v>
      </c>
      <c r="H47" s="93" t="s">
        <v>420</v>
      </c>
    </row>
    <row r="48" spans="2:8" ht="18" customHeight="1">
      <c r="B48" s="573"/>
      <c r="C48" s="45" t="s">
        <v>421</v>
      </c>
      <c r="D48" s="45" t="s">
        <v>398</v>
      </c>
      <c r="E48" s="46">
        <v>2</v>
      </c>
      <c r="F48" s="47">
        <v>0.49</v>
      </c>
      <c r="G48" s="92">
        <v>44440</v>
      </c>
      <c r="H48" s="93" t="s">
        <v>422</v>
      </c>
    </row>
    <row r="49" spans="2:8" ht="18" customHeight="1">
      <c r="B49" s="573"/>
      <c r="C49" s="45" t="s">
        <v>423</v>
      </c>
      <c r="D49" s="45" t="s">
        <v>398</v>
      </c>
      <c r="E49" s="46">
        <v>2</v>
      </c>
      <c r="F49" s="47">
        <v>0.49</v>
      </c>
      <c r="G49" s="92">
        <v>44440</v>
      </c>
      <c r="H49" s="93" t="s">
        <v>424</v>
      </c>
    </row>
    <row r="50" spans="2:8" ht="18" customHeight="1">
      <c r="B50" s="573"/>
      <c r="C50" s="45" t="s">
        <v>425</v>
      </c>
      <c r="D50" s="45" t="s">
        <v>398</v>
      </c>
      <c r="E50" s="46">
        <v>2</v>
      </c>
      <c r="F50" s="47">
        <v>0.49</v>
      </c>
      <c r="G50" s="92">
        <v>44621</v>
      </c>
      <c r="H50" s="93" t="s">
        <v>411</v>
      </c>
    </row>
    <row r="51" spans="2:8" s="83" customFormat="1" ht="18" customHeight="1">
      <c r="B51" s="573"/>
      <c r="C51" s="45" t="s">
        <v>839</v>
      </c>
      <c r="D51" s="45" t="s">
        <v>840</v>
      </c>
      <c r="E51" s="46">
        <v>3</v>
      </c>
      <c r="F51" s="47">
        <v>0.49</v>
      </c>
      <c r="G51" s="92">
        <v>44743</v>
      </c>
      <c r="H51" s="93" t="s">
        <v>428</v>
      </c>
    </row>
    <row r="52" spans="2:8" ht="18" customHeight="1">
      <c r="B52" s="573"/>
      <c r="C52" s="45" t="s">
        <v>426</v>
      </c>
      <c r="D52" s="45" t="s">
        <v>398</v>
      </c>
      <c r="E52" s="46">
        <v>12</v>
      </c>
      <c r="F52" s="47">
        <v>0.49</v>
      </c>
      <c r="G52" s="92">
        <v>44805</v>
      </c>
      <c r="H52" s="93" t="s">
        <v>411</v>
      </c>
    </row>
    <row r="53" spans="2:8" ht="18" customHeight="1">
      <c r="B53" s="573"/>
      <c r="C53" s="45" t="s">
        <v>427</v>
      </c>
      <c r="D53" s="45" t="s">
        <v>398</v>
      </c>
      <c r="E53" s="46">
        <v>39</v>
      </c>
      <c r="F53" s="47">
        <v>0.4</v>
      </c>
      <c r="G53" s="92">
        <v>43891</v>
      </c>
      <c r="H53" s="93" t="s">
        <v>428</v>
      </c>
    </row>
    <row r="54" spans="2:8" ht="18" customHeight="1">
      <c r="B54" s="573"/>
      <c r="C54" s="45" t="s">
        <v>429</v>
      </c>
      <c r="D54" s="45" t="s">
        <v>398</v>
      </c>
      <c r="E54" s="46">
        <v>36</v>
      </c>
      <c r="F54" s="47">
        <v>0.4</v>
      </c>
      <c r="G54" s="92">
        <v>44166</v>
      </c>
      <c r="H54" s="93" t="s">
        <v>430</v>
      </c>
    </row>
    <row r="55" spans="2:8" ht="18" customHeight="1">
      <c r="B55" s="573"/>
      <c r="C55" s="45" t="s">
        <v>431</v>
      </c>
      <c r="D55" s="45" t="s">
        <v>398</v>
      </c>
      <c r="E55" s="118">
        <v>56</v>
      </c>
      <c r="F55" s="119">
        <v>0.4</v>
      </c>
      <c r="G55" s="49">
        <v>42948</v>
      </c>
      <c r="H55" s="120" t="s">
        <v>409</v>
      </c>
    </row>
    <row r="56" spans="2:8" ht="18" customHeight="1">
      <c r="B56" s="573"/>
      <c r="C56" s="45" t="s">
        <v>432</v>
      </c>
      <c r="D56" s="45" t="s">
        <v>398</v>
      </c>
      <c r="E56" s="118">
        <v>6</v>
      </c>
      <c r="F56" s="119">
        <v>0.5</v>
      </c>
      <c r="G56" s="49" t="s">
        <v>433</v>
      </c>
      <c r="H56" s="120" t="s">
        <v>434</v>
      </c>
    </row>
    <row r="57" spans="2:8" ht="18" customHeight="1">
      <c r="B57" s="573"/>
      <c r="C57" s="45" t="s">
        <v>707</v>
      </c>
      <c r="D57" s="45" t="s">
        <v>398</v>
      </c>
      <c r="E57" s="118">
        <v>42</v>
      </c>
      <c r="F57" s="119">
        <v>0.4</v>
      </c>
      <c r="G57" s="49">
        <v>44562</v>
      </c>
      <c r="H57" s="120" t="s">
        <v>708</v>
      </c>
    </row>
    <row r="58" spans="2:8" ht="18.600000000000001" customHeight="1">
      <c r="B58" s="573"/>
      <c r="C58" s="45" t="s">
        <v>435</v>
      </c>
      <c r="D58" s="45" t="s">
        <v>398</v>
      </c>
      <c r="E58" s="118">
        <v>36</v>
      </c>
      <c r="F58" s="345" t="s">
        <v>1</v>
      </c>
      <c r="G58" s="121" t="s">
        <v>876</v>
      </c>
      <c r="H58" s="120" t="s">
        <v>1</v>
      </c>
    </row>
    <row r="59" spans="2:8" ht="18.600000000000001" customHeight="1">
      <c r="B59" s="573"/>
      <c r="C59" s="45" t="s">
        <v>436</v>
      </c>
      <c r="D59" s="45" t="s">
        <v>398</v>
      </c>
      <c r="E59" s="118">
        <v>23</v>
      </c>
      <c r="F59" s="345" t="s">
        <v>1</v>
      </c>
      <c r="G59" s="121" t="s">
        <v>877</v>
      </c>
      <c r="H59" s="120" t="s">
        <v>1</v>
      </c>
    </row>
    <row r="60" spans="2:8" ht="18.600000000000001" customHeight="1">
      <c r="B60" s="573"/>
      <c r="C60" s="45" t="s">
        <v>437</v>
      </c>
      <c r="D60" s="45" t="s">
        <v>398</v>
      </c>
      <c r="E60" s="118">
        <v>16</v>
      </c>
      <c r="F60" s="119">
        <v>0.45</v>
      </c>
      <c r="G60" s="121" t="s">
        <v>878</v>
      </c>
      <c r="H60" s="117" t="s">
        <v>1</v>
      </c>
    </row>
    <row r="61" spans="2:8" ht="18.600000000000001" customHeight="1">
      <c r="B61" s="573"/>
      <c r="C61" s="45" t="s">
        <v>709</v>
      </c>
      <c r="D61" s="45" t="s">
        <v>398</v>
      </c>
      <c r="E61" s="118">
        <v>12</v>
      </c>
      <c r="F61" s="119">
        <v>0.45</v>
      </c>
      <c r="G61" s="121" t="s">
        <v>879</v>
      </c>
      <c r="H61" s="117" t="s">
        <v>1</v>
      </c>
    </row>
    <row r="62" spans="2:8" ht="18.600000000000001" customHeight="1">
      <c r="B62" s="573"/>
      <c r="C62" s="45" t="s">
        <v>710</v>
      </c>
      <c r="D62" s="45" t="s">
        <v>398</v>
      </c>
      <c r="E62" s="118">
        <v>4</v>
      </c>
      <c r="F62" s="119">
        <v>0.5</v>
      </c>
      <c r="G62" s="121" t="s">
        <v>880</v>
      </c>
      <c r="H62" s="117" t="s">
        <v>1</v>
      </c>
    </row>
    <row r="63" spans="2:8" ht="18.600000000000001" customHeight="1">
      <c r="B63" s="573"/>
      <c r="C63" s="45" t="s">
        <v>711</v>
      </c>
      <c r="D63" s="45" t="s">
        <v>398</v>
      </c>
      <c r="E63" s="118">
        <v>3</v>
      </c>
      <c r="F63" s="119">
        <v>0.5</v>
      </c>
      <c r="G63" s="121" t="s">
        <v>881</v>
      </c>
      <c r="H63" s="117"/>
    </row>
    <row r="64" spans="2:8" ht="18.600000000000001" customHeight="1">
      <c r="B64" s="573"/>
      <c r="C64" s="45" t="s">
        <v>712</v>
      </c>
      <c r="D64" s="45" t="s">
        <v>398</v>
      </c>
      <c r="E64" s="118">
        <v>5</v>
      </c>
      <c r="F64" s="119">
        <v>0.5</v>
      </c>
      <c r="G64" s="121" t="s">
        <v>882</v>
      </c>
      <c r="H64" s="117" t="s">
        <v>0</v>
      </c>
    </row>
    <row r="65" spans="1:8" ht="18.600000000000001" customHeight="1">
      <c r="B65" s="573"/>
      <c r="C65" s="45" t="s">
        <v>713</v>
      </c>
      <c r="D65" s="45" t="s">
        <v>398</v>
      </c>
      <c r="E65" s="118">
        <v>6</v>
      </c>
      <c r="F65" s="119">
        <v>0.5</v>
      </c>
      <c r="G65" s="121" t="s">
        <v>879</v>
      </c>
      <c r="H65" s="117" t="s">
        <v>0</v>
      </c>
    </row>
    <row r="66" spans="1:8" ht="18.600000000000001" customHeight="1">
      <c r="B66" s="573"/>
      <c r="C66" s="45" t="s">
        <v>714</v>
      </c>
      <c r="D66" s="45" t="s">
        <v>398</v>
      </c>
      <c r="E66" s="118">
        <v>2</v>
      </c>
      <c r="F66" s="119">
        <v>0.5</v>
      </c>
      <c r="G66" s="121" t="s">
        <v>883</v>
      </c>
      <c r="H66" s="117" t="s">
        <v>0</v>
      </c>
    </row>
    <row r="67" spans="1:8" ht="18.600000000000001" customHeight="1">
      <c r="B67" s="573"/>
      <c r="C67" s="45" t="s">
        <v>438</v>
      </c>
      <c r="D67" s="45" t="s">
        <v>439</v>
      </c>
      <c r="E67" s="118">
        <v>11</v>
      </c>
      <c r="F67" s="119" t="s">
        <v>0</v>
      </c>
      <c r="G67" s="49" t="s">
        <v>0</v>
      </c>
      <c r="H67" s="116" t="s">
        <v>0</v>
      </c>
    </row>
    <row r="68" spans="1:8" ht="18" customHeight="1">
      <c r="B68" s="573"/>
      <c r="C68" s="45" t="s">
        <v>440</v>
      </c>
      <c r="D68" s="45" t="s">
        <v>439</v>
      </c>
      <c r="E68" s="46">
        <v>39</v>
      </c>
      <c r="F68" s="115" t="s">
        <v>0</v>
      </c>
      <c r="G68" s="48" t="s">
        <v>0</v>
      </c>
      <c r="H68" s="116" t="s">
        <v>0</v>
      </c>
    </row>
    <row r="69" spans="1:8" ht="18" customHeight="1">
      <c r="B69" s="573"/>
      <c r="C69" s="45" t="s">
        <v>441</v>
      </c>
      <c r="D69" s="45" t="s">
        <v>442</v>
      </c>
      <c r="E69" s="46">
        <v>7</v>
      </c>
      <c r="F69" s="47">
        <v>0.95</v>
      </c>
      <c r="G69" s="92">
        <v>36617</v>
      </c>
      <c r="H69" s="93" t="s">
        <v>443</v>
      </c>
    </row>
    <row r="70" spans="1:8" ht="18" customHeight="1">
      <c r="B70" s="573"/>
      <c r="C70" s="45" t="s">
        <v>444</v>
      </c>
      <c r="D70" s="45" t="s">
        <v>442</v>
      </c>
      <c r="E70" s="46">
        <v>33</v>
      </c>
      <c r="F70" s="47">
        <v>0.95</v>
      </c>
      <c r="G70" s="92">
        <v>42979</v>
      </c>
      <c r="H70" s="93" t="s">
        <v>443</v>
      </c>
    </row>
    <row r="71" spans="1:8" ht="18" customHeight="1">
      <c r="B71" s="573"/>
      <c r="C71" s="45" t="s">
        <v>445</v>
      </c>
      <c r="D71" s="45" t="s">
        <v>442</v>
      </c>
      <c r="E71" s="46">
        <v>2</v>
      </c>
      <c r="F71" s="47">
        <v>0.14499999999999999</v>
      </c>
      <c r="G71" s="92">
        <v>43101</v>
      </c>
      <c r="H71" s="93" t="s">
        <v>446</v>
      </c>
    </row>
    <row r="72" spans="1:8" ht="18" customHeight="1">
      <c r="B72" s="573"/>
      <c r="C72" s="45" t="s">
        <v>447</v>
      </c>
      <c r="D72" s="45" t="s">
        <v>442</v>
      </c>
      <c r="E72" s="46">
        <v>50</v>
      </c>
      <c r="F72" s="47">
        <v>0.39</v>
      </c>
      <c r="G72" s="92">
        <v>44166</v>
      </c>
      <c r="H72" s="93" t="s">
        <v>448</v>
      </c>
    </row>
    <row r="73" spans="1:8" ht="18" customHeight="1">
      <c r="B73" s="573"/>
      <c r="C73" s="63" t="s">
        <v>459</v>
      </c>
      <c r="D73" s="63" t="s">
        <v>442</v>
      </c>
      <c r="E73" s="64">
        <v>75</v>
      </c>
      <c r="F73" s="65">
        <v>0.33500000000000002</v>
      </c>
      <c r="G73" s="66">
        <v>45261</v>
      </c>
      <c r="H73" s="346" t="s">
        <v>460</v>
      </c>
    </row>
    <row r="74" spans="1:8" ht="18" customHeight="1">
      <c r="B74" s="573"/>
      <c r="C74" s="63" t="s">
        <v>458</v>
      </c>
      <c r="D74" s="63" t="s">
        <v>442</v>
      </c>
      <c r="E74" s="64">
        <v>75</v>
      </c>
      <c r="F74" s="65">
        <v>0.9</v>
      </c>
      <c r="G74" s="66">
        <v>45261</v>
      </c>
      <c r="H74" s="346" t="s">
        <v>356</v>
      </c>
    </row>
    <row r="75" spans="1:8" s="122" customFormat="1" ht="18" customHeight="1" thickBot="1">
      <c r="B75" s="573"/>
      <c r="C75" s="123" t="s">
        <v>449</v>
      </c>
      <c r="D75" s="124"/>
      <c r="E75" s="53">
        <v>1035</v>
      </c>
      <c r="F75" s="125"/>
      <c r="G75" s="126"/>
      <c r="H75" s="127"/>
    </row>
    <row r="76" spans="1:8" s="122" customFormat="1" ht="18" customHeight="1" thickBot="1">
      <c r="B76" s="574"/>
      <c r="C76" s="406" t="s">
        <v>450</v>
      </c>
      <c r="D76" s="407"/>
      <c r="E76" s="108">
        <v>3060</v>
      </c>
      <c r="F76" s="408"/>
      <c r="G76" s="409"/>
      <c r="H76" s="410"/>
    </row>
    <row r="77" spans="1:8" s="41" customFormat="1" ht="18" customHeight="1">
      <c r="B77" s="568" t="s">
        <v>859</v>
      </c>
      <c r="C77" s="230" t="s">
        <v>350</v>
      </c>
      <c r="D77" s="229"/>
      <c r="E77" s="229"/>
      <c r="F77" s="229"/>
      <c r="G77" s="229"/>
      <c r="H77" s="229"/>
    </row>
    <row r="78" spans="1:8" ht="18" customHeight="1">
      <c r="A78" s="128"/>
      <c r="B78" s="569"/>
      <c r="C78" s="99" t="s">
        <v>451</v>
      </c>
      <c r="D78" s="99" t="s">
        <v>352</v>
      </c>
      <c r="E78" s="129">
        <v>1245</v>
      </c>
      <c r="F78" s="101">
        <v>1</v>
      </c>
      <c r="G78" s="130" t="s">
        <v>452</v>
      </c>
      <c r="H78" s="103" t="s">
        <v>356</v>
      </c>
    </row>
    <row r="79" spans="1:8" s="41" customFormat="1" ht="18" customHeight="1" thickBot="1">
      <c r="A79" s="131"/>
      <c r="B79" s="569"/>
      <c r="C79" s="123" t="s">
        <v>453</v>
      </c>
      <c r="D79" s="123"/>
      <c r="E79" s="53">
        <v>1245</v>
      </c>
      <c r="F79" s="132"/>
      <c r="G79" s="133"/>
      <c r="H79" s="134"/>
    </row>
    <row r="80" spans="1:8" s="41" customFormat="1" ht="18" customHeight="1">
      <c r="A80" s="131"/>
      <c r="B80" s="569"/>
      <c r="C80" s="112" t="s">
        <v>379</v>
      </c>
      <c r="D80" s="113"/>
      <c r="E80" s="113"/>
      <c r="F80" s="113"/>
      <c r="G80" s="113"/>
      <c r="H80" s="114"/>
    </row>
    <row r="81" spans="1:8" s="41" customFormat="1" ht="18" customHeight="1">
      <c r="A81" s="131"/>
      <c r="B81" s="569"/>
      <c r="C81" s="99" t="s">
        <v>454</v>
      </c>
      <c r="D81" s="135"/>
      <c r="E81" s="347">
        <v>17</v>
      </c>
      <c r="F81" s="348" t="s">
        <v>1</v>
      </c>
      <c r="G81" s="102">
        <v>46023</v>
      </c>
      <c r="H81" s="103" t="s">
        <v>455</v>
      </c>
    </row>
    <row r="82" spans="1:8" s="41" customFormat="1" ht="18.600000000000001" customHeight="1">
      <c r="A82" s="131"/>
      <c r="B82" s="569"/>
      <c r="C82" s="45" t="s">
        <v>715</v>
      </c>
      <c r="D82" s="45" t="s">
        <v>398</v>
      </c>
      <c r="E82" s="46">
        <v>9</v>
      </c>
      <c r="F82" s="47">
        <v>0.5</v>
      </c>
      <c r="G82" s="121" t="s">
        <v>874</v>
      </c>
      <c r="H82" s="136" t="s">
        <v>1</v>
      </c>
    </row>
    <row r="83" spans="1:8" s="41" customFormat="1" ht="18.600000000000001" customHeight="1">
      <c r="A83" s="131"/>
      <c r="B83" s="569"/>
      <c r="C83" s="45" t="s">
        <v>456</v>
      </c>
      <c r="D83" s="45" t="s">
        <v>398</v>
      </c>
      <c r="E83" s="46">
        <v>9</v>
      </c>
      <c r="F83" s="47">
        <v>0.5</v>
      </c>
      <c r="G83" s="121" t="s">
        <v>875</v>
      </c>
      <c r="H83" s="136" t="s">
        <v>1</v>
      </c>
    </row>
    <row r="84" spans="1:8" ht="18" customHeight="1">
      <c r="A84" s="128"/>
      <c r="B84" s="569"/>
      <c r="C84" s="45" t="s">
        <v>457</v>
      </c>
      <c r="D84" s="45" t="s">
        <v>442</v>
      </c>
      <c r="E84" s="46">
        <v>75</v>
      </c>
      <c r="F84" s="47">
        <v>1</v>
      </c>
      <c r="G84" s="49" t="s">
        <v>716</v>
      </c>
      <c r="H84" s="93" t="s">
        <v>448</v>
      </c>
    </row>
    <row r="85" spans="1:8" ht="18" customHeight="1">
      <c r="A85" s="128"/>
      <c r="B85" s="569"/>
      <c r="C85" s="45" t="s">
        <v>461</v>
      </c>
      <c r="D85" s="45" t="s">
        <v>442</v>
      </c>
      <c r="E85" s="46">
        <v>75</v>
      </c>
      <c r="F85" s="47">
        <v>0.25</v>
      </c>
      <c r="G85" s="92">
        <v>45566</v>
      </c>
      <c r="H85" s="93" t="s">
        <v>443</v>
      </c>
    </row>
    <row r="86" spans="1:8" ht="18" customHeight="1">
      <c r="A86" s="128"/>
      <c r="B86" s="569"/>
      <c r="C86" s="45" t="s">
        <v>462</v>
      </c>
      <c r="D86" s="45" t="s">
        <v>442</v>
      </c>
      <c r="E86" s="46">
        <v>50</v>
      </c>
      <c r="F86" s="47">
        <v>0.35</v>
      </c>
      <c r="G86" s="92">
        <v>45597</v>
      </c>
      <c r="H86" s="93" t="s">
        <v>463</v>
      </c>
    </row>
    <row r="87" spans="1:8" s="83" customFormat="1" ht="18" customHeight="1">
      <c r="A87" s="137"/>
      <c r="B87" s="569"/>
      <c r="C87" s="45" t="s">
        <v>464</v>
      </c>
      <c r="D87" s="45" t="s">
        <v>442</v>
      </c>
      <c r="E87" s="46">
        <v>50</v>
      </c>
      <c r="F87" s="47">
        <v>0.35</v>
      </c>
      <c r="G87" s="92">
        <v>45901</v>
      </c>
      <c r="H87" s="93" t="s">
        <v>465</v>
      </c>
    </row>
    <row r="88" spans="1:8" ht="18" customHeight="1">
      <c r="A88" s="128"/>
      <c r="B88" s="569"/>
      <c r="C88" s="138" t="s">
        <v>449</v>
      </c>
      <c r="D88" s="45"/>
      <c r="E88" s="349">
        <v>173</v>
      </c>
      <c r="F88" s="47"/>
      <c r="G88" s="92"/>
      <c r="H88" s="93"/>
    </row>
    <row r="89" spans="1:8" ht="18" customHeight="1" thickBot="1">
      <c r="A89" s="128"/>
      <c r="B89" s="139"/>
      <c r="C89" s="88" t="s">
        <v>466</v>
      </c>
      <c r="D89" s="140"/>
      <c r="E89" s="350">
        <v>1418</v>
      </c>
      <c r="F89" s="141"/>
      <c r="G89" s="142"/>
      <c r="H89" s="143"/>
    </row>
    <row r="90" spans="1:8" ht="18" customHeight="1" thickBot="1">
      <c r="A90" s="128"/>
      <c r="B90" s="144"/>
      <c r="C90" s="88" t="s">
        <v>467</v>
      </c>
      <c r="D90" s="140"/>
      <c r="E90" s="350">
        <v>4478</v>
      </c>
      <c r="F90" s="141"/>
      <c r="G90" s="142"/>
      <c r="H90" s="143"/>
    </row>
    <row r="91" spans="1:8" ht="18" customHeight="1">
      <c r="C91" s="42" t="s">
        <v>849</v>
      </c>
    </row>
    <row r="92" spans="1:8" ht="18" customHeight="1">
      <c r="C92" s="42" t="s">
        <v>860</v>
      </c>
    </row>
    <row r="93" spans="1:8" ht="18" customHeight="1">
      <c r="C93" s="42" t="s">
        <v>861</v>
      </c>
    </row>
    <row r="94" spans="1:8" ht="18" customHeight="1">
      <c r="C94" s="570" t="s">
        <v>862</v>
      </c>
      <c r="D94" s="570"/>
      <c r="E94" s="570"/>
    </row>
    <row r="95" spans="1:8" ht="18" customHeight="1">
      <c r="C95" s="42" t="s">
        <v>863</v>
      </c>
    </row>
    <row r="97" spans="2:8" ht="16.8" thickBot="1">
      <c r="B97" s="217" t="s">
        <v>719</v>
      </c>
      <c r="C97" s="44"/>
      <c r="D97" s="44"/>
      <c r="H97" s="44"/>
    </row>
    <row r="98" spans="2:8" ht="34.799999999999997" customHeight="1" thickBot="1">
      <c r="B98" s="281"/>
      <c r="C98" s="281" t="s">
        <v>865</v>
      </c>
      <c r="D98" s="282" t="s">
        <v>866</v>
      </c>
      <c r="E98" s="282" t="s">
        <v>841</v>
      </c>
      <c r="F98" s="282" t="s">
        <v>857</v>
      </c>
      <c r="G98" s="282" t="s">
        <v>468</v>
      </c>
      <c r="H98" s="282" t="s">
        <v>3</v>
      </c>
    </row>
    <row r="99" spans="2:8" ht="17.399999999999999" customHeight="1">
      <c r="B99" s="569" t="s">
        <v>864</v>
      </c>
      <c r="C99" s="173" t="s">
        <v>720</v>
      </c>
      <c r="D99" s="42" t="s">
        <v>706</v>
      </c>
      <c r="E99" s="351" t="s">
        <v>722</v>
      </c>
      <c r="F99" s="352" t="s">
        <v>1</v>
      </c>
      <c r="G99" s="353" t="s">
        <v>1</v>
      </c>
      <c r="H99" s="354" t="s">
        <v>725</v>
      </c>
    </row>
    <row r="100" spans="2:8" ht="17.399999999999999" customHeight="1" thickBot="1">
      <c r="B100" s="571"/>
      <c r="C100" s="95" t="s">
        <v>721</v>
      </c>
      <c r="D100" s="52" t="s">
        <v>706</v>
      </c>
      <c r="E100" s="355" t="s">
        <v>723</v>
      </c>
      <c r="F100" s="356" t="s">
        <v>1</v>
      </c>
      <c r="G100" s="55" t="s">
        <v>1</v>
      </c>
      <c r="H100" s="279" t="s">
        <v>726</v>
      </c>
    </row>
    <row r="101" spans="2:8" ht="17.399999999999999" customHeight="1" thickBot="1">
      <c r="B101" s="86"/>
      <c r="C101" s="87" t="s">
        <v>842</v>
      </c>
      <c r="D101" s="88"/>
      <c r="E101" s="357" t="s">
        <v>724</v>
      </c>
      <c r="F101" s="89"/>
      <c r="G101" s="90"/>
      <c r="H101" s="86"/>
    </row>
  </sheetData>
  <mergeCells count="5">
    <mergeCell ref="B77:B88"/>
    <mergeCell ref="C94:E94"/>
    <mergeCell ref="B99:B100"/>
    <mergeCell ref="B7:B22"/>
    <mergeCell ref="B23:B76"/>
  </mergeCells>
  <phoneticPr fontId="3"/>
  <pageMargins left="0.70866141732283472" right="0.70866141732283472" top="0.74803149606299213" bottom="0.74803149606299213" header="0.31496062992125984" footer="0.31496062992125984"/>
  <pageSetup paperSize="9" scale="73" fitToHeight="0" orientation="landscape" r:id="rId1"/>
  <headerFooter scaleWithDoc="0">
    <oddFooter>&amp;R&amp;P</oddFooter>
  </headerFooter>
  <rowBreaks count="3" manualBreakCount="3">
    <brk id="22" max="16383" man="1"/>
    <brk id="54" max="16383" man="1"/>
    <brk id="7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30DB2-80E9-4A3E-AEA2-2837C103DDF0}">
  <sheetPr>
    <tabColor rgb="FF0000FF"/>
  </sheetPr>
  <dimension ref="B2:H42"/>
  <sheetViews>
    <sheetView showGridLines="0" zoomScale="70" zoomScaleNormal="70" zoomScalePageLayoutView="55" workbookViewId="0"/>
  </sheetViews>
  <sheetFormatPr defaultColWidth="9" defaultRowHeight="14.4"/>
  <cols>
    <col min="1" max="1" width="2.21875" style="42" customWidth="1"/>
    <col min="2" max="2" width="19.6640625" style="42" customWidth="1"/>
    <col min="3" max="3" width="48.109375" style="42" customWidth="1"/>
    <col min="4" max="4" width="20.77734375" style="42" customWidth="1"/>
    <col min="5" max="5" width="17.77734375" style="42" customWidth="1"/>
    <col min="6" max="6" width="18.6640625" style="42" customWidth="1"/>
    <col min="7" max="7" width="27.88671875" style="42" customWidth="1"/>
    <col min="8" max="8" width="53.88671875" style="44" customWidth="1"/>
    <col min="9" max="9" width="28.33203125" style="42" customWidth="1"/>
    <col min="10" max="16384" width="9" style="42"/>
  </cols>
  <sheetData>
    <row r="2" spans="2:8" ht="16.2">
      <c r="B2" s="217" t="s">
        <v>872</v>
      </c>
      <c r="H2" s="290" t="s">
        <v>856</v>
      </c>
    </row>
    <row r="3" spans="2:8" ht="9" customHeight="1">
      <c r="C3" s="172"/>
      <c r="D3" s="172"/>
    </row>
    <row r="4" spans="2:8" ht="16.8" thickBot="1">
      <c r="B4" s="217" t="s">
        <v>718</v>
      </c>
      <c r="C4" s="41"/>
    </row>
    <row r="5" spans="2:8" ht="53.4" customHeight="1" thickBot="1">
      <c r="B5" s="226"/>
      <c r="C5" s="227" t="s">
        <v>348</v>
      </c>
      <c r="D5" s="227" t="s">
        <v>349</v>
      </c>
      <c r="E5" s="227" t="s">
        <v>858</v>
      </c>
      <c r="F5" s="227" t="s">
        <v>857</v>
      </c>
      <c r="G5" s="227" t="s">
        <v>468</v>
      </c>
      <c r="H5" s="227" t="s">
        <v>3</v>
      </c>
    </row>
    <row r="6" spans="2:8" ht="22.8" customHeight="1">
      <c r="B6" s="572" t="s">
        <v>871</v>
      </c>
      <c r="C6" s="228" t="s">
        <v>350</v>
      </c>
      <c r="D6" s="229"/>
      <c r="E6" s="229"/>
      <c r="F6" s="229"/>
      <c r="G6" s="229"/>
      <c r="H6" s="229"/>
    </row>
    <row r="7" spans="2:8" ht="22.8" customHeight="1">
      <c r="B7" s="575"/>
      <c r="C7" s="45" t="s">
        <v>469</v>
      </c>
      <c r="D7" s="45" t="s">
        <v>470</v>
      </c>
      <c r="E7" s="46">
        <v>265</v>
      </c>
      <c r="F7" s="47">
        <v>0.2</v>
      </c>
      <c r="G7" s="48" t="s">
        <v>631</v>
      </c>
      <c r="H7" s="224" t="s">
        <v>843</v>
      </c>
    </row>
    <row r="8" spans="2:8" ht="22.8" customHeight="1">
      <c r="B8" s="575"/>
      <c r="C8" s="45" t="s">
        <v>471</v>
      </c>
      <c r="D8" s="45" t="s">
        <v>470</v>
      </c>
      <c r="E8" s="46">
        <v>239</v>
      </c>
      <c r="F8" s="47">
        <v>0.2</v>
      </c>
      <c r="G8" s="48" t="s">
        <v>632</v>
      </c>
      <c r="H8" s="224" t="s">
        <v>844</v>
      </c>
    </row>
    <row r="9" spans="2:8" ht="22.8" customHeight="1">
      <c r="B9" s="575"/>
      <c r="C9" s="45" t="s">
        <v>473</v>
      </c>
      <c r="D9" s="45" t="s">
        <v>470</v>
      </c>
      <c r="E9" s="46">
        <v>725</v>
      </c>
      <c r="F9" s="47">
        <v>0.25</v>
      </c>
      <c r="G9" s="48">
        <v>42767</v>
      </c>
      <c r="H9" s="224" t="s">
        <v>474</v>
      </c>
    </row>
    <row r="10" spans="2:8" ht="22.8" customHeight="1">
      <c r="B10" s="575"/>
      <c r="C10" s="45" t="s">
        <v>475</v>
      </c>
      <c r="D10" s="45" t="s">
        <v>476</v>
      </c>
      <c r="E10" s="46">
        <v>1510</v>
      </c>
      <c r="F10" s="47">
        <v>0.1</v>
      </c>
      <c r="G10" s="48">
        <v>40817</v>
      </c>
      <c r="H10" s="224" t="s">
        <v>477</v>
      </c>
    </row>
    <row r="11" spans="2:8" ht="22.8" customHeight="1">
      <c r="B11" s="575"/>
      <c r="C11" s="45" t="s">
        <v>478</v>
      </c>
      <c r="D11" s="45" t="s">
        <v>479</v>
      </c>
      <c r="E11" s="46">
        <v>725</v>
      </c>
      <c r="F11" s="47">
        <v>0.2</v>
      </c>
      <c r="G11" s="48" t="s">
        <v>633</v>
      </c>
      <c r="H11" s="224" t="s">
        <v>480</v>
      </c>
    </row>
    <row r="12" spans="2:8" ht="22.8" customHeight="1">
      <c r="B12" s="575"/>
      <c r="C12" s="45" t="s">
        <v>481</v>
      </c>
      <c r="D12" s="45" t="s">
        <v>479</v>
      </c>
      <c r="E12" s="46">
        <v>125</v>
      </c>
      <c r="F12" s="47">
        <v>1</v>
      </c>
      <c r="G12" s="48" t="s">
        <v>634</v>
      </c>
      <c r="H12" s="224" t="s">
        <v>482</v>
      </c>
    </row>
    <row r="13" spans="2:8" ht="22.8" customHeight="1">
      <c r="B13" s="575"/>
      <c r="C13" s="45" t="s">
        <v>483</v>
      </c>
      <c r="D13" s="45" t="s">
        <v>479</v>
      </c>
      <c r="E13" s="46">
        <v>620</v>
      </c>
      <c r="F13" s="47">
        <v>0.24299999999999999</v>
      </c>
      <c r="G13" s="48" t="s">
        <v>705</v>
      </c>
      <c r="H13" s="224" t="s">
        <v>873</v>
      </c>
    </row>
    <row r="14" spans="2:8" ht="22.8" customHeight="1">
      <c r="B14" s="575"/>
      <c r="C14" s="45" t="s">
        <v>484</v>
      </c>
      <c r="D14" s="45" t="s">
        <v>479</v>
      </c>
      <c r="E14" s="46">
        <v>805</v>
      </c>
      <c r="F14" s="47">
        <v>0.495</v>
      </c>
      <c r="G14" s="48" t="s">
        <v>635</v>
      </c>
      <c r="H14" s="224" t="s">
        <v>873</v>
      </c>
    </row>
    <row r="15" spans="2:8" ht="22.8" customHeight="1">
      <c r="B15" s="575"/>
      <c r="C15" s="45" t="s">
        <v>485</v>
      </c>
      <c r="D15" s="45" t="s">
        <v>479</v>
      </c>
      <c r="E15" s="46">
        <v>1050</v>
      </c>
      <c r="F15" s="47">
        <v>0.5</v>
      </c>
      <c r="G15" s="48">
        <v>43800</v>
      </c>
      <c r="H15" s="224" t="s">
        <v>486</v>
      </c>
    </row>
    <row r="16" spans="2:8" ht="22.8" customHeight="1">
      <c r="B16" s="575"/>
      <c r="C16" s="45" t="s">
        <v>487</v>
      </c>
      <c r="D16" s="45" t="s">
        <v>479</v>
      </c>
      <c r="E16" s="46">
        <v>1250</v>
      </c>
      <c r="F16" s="47">
        <v>0.15</v>
      </c>
      <c r="G16" s="49">
        <v>45108</v>
      </c>
      <c r="H16" s="50" t="s">
        <v>488</v>
      </c>
    </row>
    <row r="17" spans="2:8" ht="22.8" customHeight="1" thickBot="1">
      <c r="B17" s="575"/>
      <c r="C17" s="51" t="s">
        <v>378</v>
      </c>
      <c r="D17" s="52"/>
      <c r="E17" s="53">
        <v>1965</v>
      </c>
      <c r="F17" s="54"/>
      <c r="G17" s="55"/>
      <c r="H17" s="279"/>
    </row>
    <row r="18" spans="2:8" s="41" customFormat="1" ht="22.8" customHeight="1">
      <c r="B18" s="575"/>
      <c r="C18" s="56" t="s">
        <v>379</v>
      </c>
      <c r="D18" s="57"/>
      <c r="E18" s="58"/>
      <c r="F18" s="59"/>
      <c r="G18" s="60"/>
      <c r="H18" s="61"/>
    </row>
    <row r="19" spans="2:8" ht="22.8" customHeight="1">
      <c r="B19" s="575"/>
      <c r="C19" s="62" t="s">
        <v>489</v>
      </c>
      <c r="D19" s="63" t="s">
        <v>381</v>
      </c>
      <c r="E19" s="64">
        <v>132</v>
      </c>
      <c r="F19" s="65">
        <v>0.39900000000000002</v>
      </c>
      <c r="G19" s="66">
        <v>40695</v>
      </c>
      <c r="H19" s="13" t="s">
        <v>490</v>
      </c>
    </row>
    <row r="20" spans="2:8" ht="22.8" customHeight="1">
      <c r="B20" s="575"/>
      <c r="C20" s="62" t="s">
        <v>491</v>
      </c>
      <c r="D20" s="63" t="s">
        <v>398</v>
      </c>
      <c r="E20" s="64">
        <v>15.7</v>
      </c>
      <c r="F20" s="65">
        <v>0.5</v>
      </c>
      <c r="G20" s="67" t="s">
        <v>492</v>
      </c>
      <c r="H20" s="13" t="s">
        <v>493</v>
      </c>
    </row>
    <row r="21" spans="2:8" ht="22.8" customHeight="1">
      <c r="B21" s="575"/>
      <c r="C21" s="62" t="s">
        <v>494</v>
      </c>
      <c r="D21" s="63" t="s">
        <v>398</v>
      </c>
      <c r="E21" s="64">
        <v>8</v>
      </c>
      <c r="F21" s="65">
        <v>0.49</v>
      </c>
      <c r="G21" s="69" t="s">
        <v>1</v>
      </c>
      <c r="H21" s="13" t="s">
        <v>8</v>
      </c>
    </row>
    <row r="22" spans="2:8" ht="22.8" customHeight="1">
      <c r="B22" s="575"/>
      <c r="C22" s="62" t="s">
        <v>495</v>
      </c>
      <c r="D22" s="63" t="s">
        <v>398</v>
      </c>
      <c r="E22" s="358" t="s">
        <v>698</v>
      </c>
      <c r="F22" s="69" t="s">
        <v>1</v>
      </c>
      <c r="G22" s="69" t="s">
        <v>1</v>
      </c>
      <c r="H22" s="13" t="s">
        <v>496</v>
      </c>
    </row>
    <row r="23" spans="2:8" ht="22.8" customHeight="1">
      <c r="B23" s="575"/>
      <c r="C23" s="62" t="s">
        <v>497</v>
      </c>
      <c r="D23" s="62" t="s">
        <v>398</v>
      </c>
      <c r="E23" s="359" t="s">
        <v>699</v>
      </c>
      <c r="F23" s="69" t="s">
        <v>1</v>
      </c>
      <c r="G23" s="69" t="s">
        <v>1</v>
      </c>
      <c r="H23" s="13" t="s">
        <v>498</v>
      </c>
    </row>
    <row r="24" spans="2:8" ht="22.8" customHeight="1">
      <c r="B24" s="575"/>
      <c r="C24" s="62" t="s">
        <v>500</v>
      </c>
      <c r="D24" s="62" t="s">
        <v>398</v>
      </c>
      <c r="E24" s="359">
        <v>2</v>
      </c>
      <c r="F24" s="360">
        <v>0.34</v>
      </c>
      <c r="G24" s="82" t="s">
        <v>1</v>
      </c>
      <c r="H24" s="13" t="s">
        <v>697</v>
      </c>
    </row>
    <row r="25" spans="2:8" ht="22.8" customHeight="1" thickBot="1">
      <c r="B25" s="575"/>
      <c r="C25" s="51" t="s">
        <v>449</v>
      </c>
      <c r="D25" s="95"/>
      <c r="E25" s="53">
        <v>147</v>
      </c>
      <c r="F25" s="280" t="s">
        <v>1</v>
      </c>
      <c r="G25" s="280" t="s">
        <v>1</v>
      </c>
      <c r="H25" s="279"/>
    </row>
    <row r="26" spans="2:8" ht="22.8" customHeight="1" thickBot="1">
      <c r="B26" s="576"/>
      <c r="C26" s="71" t="s">
        <v>450</v>
      </c>
      <c r="D26" s="62"/>
      <c r="E26" s="361">
        <v>2112</v>
      </c>
      <c r="F26" s="65"/>
      <c r="G26" s="66"/>
      <c r="H26" s="13"/>
    </row>
    <row r="27" spans="2:8" s="41" customFormat="1" ht="22.8" customHeight="1">
      <c r="B27" s="568" t="s">
        <v>868</v>
      </c>
      <c r="C27" s="72" t="s">
        <v>379</v>
      </c>
      <c r="D27" s="72"/>
      <c r="E27" s="73"/>
      <c r="F27" s="74"/>
      <c r="G27" s="75"/>
      <c r="H27" s="76"/>
    </row>
    <row r="28" spans="2:8" s="41" customFormat="1" ht="22.8" customHeight="1">
      <c r="B28" s="569"/>
      <c r="C28" s="77" t="s">
        <v>499</v>
      </c>
      <c r="D28" s="78" t="s">
        <v>398</v>
      </c>
      <c r="E28" s="68">
        <f>0.6+1.4+1</f>
        <v>3</v>
      </c>
      <c r="F28" s="79">
        <v>0.49</v>
      </c>
      <c r="G28" s="80" t="s">
        <v>1</v>
      </c>
      <c r="H28" s="81" t="s">
        <v>8</v>
      </c>
    </row>
    <row r="29" spans="2:8" s="83" customFormat="1" ht="22.8" customHeight="1">
      <c r="B29" s="569"/>
      <c r="C29" s="62" t="s">
        <v>495</v>
      </c>
      <c r="D29" s="62" t="s">
        <v>398</v>
      </c>
      <c r="E29" s="358" t="s">
        <v>700</v>
      </c>
      <c r="F29" s="82" t="s">
        <v>1</v>
      </c>
      <c r="G29" s="82" t="s">
        <v>1</v>
      </c>
      <c r="H29" s="13" t="s">
        <v>496</v>
      </c>
    </row>
    <row r="30" spans="2:8" s="83" customFormat="1" ht="22.8" customHeight="1">
      <c r="B30" s="569"/>
      <c r="C30" s="62" t="s">
        <v>497</v>
      </c>
      <c r="D30" s="62" t="s">
        <v>398</v>
      </c>
      <c r="E30" s="359" t="s">
        <v>701</v>
      </c>
      <c r="F30" s="82" t="s">
        <v>1</v>
      </c>
      <c r="G30" s="82" t="s">
        <v>1</v>
      </c>
      <c r="H30" s="13" t="s">
        <v>498</v>
      </c>
    </row>
    <row r="31" spans="2:8" s="83" customFormat="1" ht="22.8" customHeight="1">
      <c r="B31" s="569"/>
      <c r="C31" s="62" t="s">
        <v>704</v>
      </c>
      <c r="D31" s="62" t="s">
        <v>398</v>
      </c>
      <c r="E31" s="359" t="s">
        <v>702</v>
      </c>
      <c r="F31" s="82" t="s">
        <v>1</v>
      </c>
      <c r="G31" s="82" t="s">
        <v>1</v>
      </c>
      <c r="H31" s="13" t="s">
        <v>703</v>
      </c>
    </row>
    <row r="32" spans="2:8" s="83" customFormat="1" ht="22.8" customHeight="1">
      <c r="B32" s="569"/>
      <c r="C32" s="70" t="s">
        <v>500</v>
      </c>
      <c r="D32" s="70" t="s">
        <v>398</v>
      </c>
      <c r="E32" s="362">
        <v>4</v>
      </c>
      <c r="F32" s="119">
        <v>0.34</v>
      </c>
      <c r="G32" s="363" t="s">
        <v>1</v>
      </c>
      <c r="H32" s="224" t="s">
        <v>697</v>
      </c>
    </row>
    <row r="33" spans="2:8" ht="22.8" customHeight="1" thickBot="1">
      <c r="B33" s="571"/>
      <c r="C33" s="51" t="s">
        <v>449</v>
      </c>
      <c r="D33" s="84"/>
      <c r="E33" s="364">
        <v>115</v>
      </c>
      <c r="F33" s="85"/>
      <c r="G33" s="85"/>
      <c r="H33" s="279"/>
    </row>
    <row r="34" spans="2:8" s="41" customFormat="1" ht="22.8" customHeight="1" thickBot="1">
      <c r="B34" s="86"/>
      <c r="C34" s="87" t="s">
        <v>501</v>
      </c>
      <c r="D34" s="88"/>
      <c r="E34" s="350">
        <v>2227</v>
      </c>
      <c r="F34" s="89"/>
      <c r="G34" s="90"/>
      <c r="H34" s="86"/>
    </row>
    <row r="35" spans="2:8" ht="18" customHeight="1">
      <c r="C35" s="42" t="s">
        <v>849</v>
      </c>
    </row>
    <row r="36" spans="2:8" ht="18" customHeight="1">
      <c r="C36" s="42" t="s">
        <v>860</v>
      </c>
    </row>
    <row r="37" spans="2:8" ht="18" customHeight="1">
      <c r="C37" s="570" t="s">
        <v>869</v>
      </c>
      <c r="D37" s="570"/>
    </row>
    <row r="38" spans="2:8" ht="18" customHeight="1">
      <c r="C38" s="577" t="s">
        <v>870</v>
      </c>
      <c r="D38" s="578"/>
    </row>
    <row r="39" spans="2:8" ht="18" customHeight="1">
      <c r="C39" s="340"/>
      <c r="D39" s="340"/>
    </row>
    <row r="40" spans="2:8" ht="15" customHeight="1" thickBot="1">
      <c r="B40" s="217" t="s">
        <v>719</v>
      </c>
      <c r="C40" s="44"/>
      <c r="D40" s="44"/>
    </row>
    <row r="41" spans="2:8" ht="38.4" customHeight="1" thickBot="1">
      <c r="B41" s="281"/>
      <c r="C41" s="281" t="s">
        <v>348</v>
      </c>
      <c r="D41" s="282" t="s">
        <v>349</v>
      </c>
      <c r="E41" s="282" t="s">
        <v>841</v>
      </c>
      <c r="F41" s="282" t="s">
        <v>857</v>
      </c>
      <c r="G41" s="282" t="s">
        <v>468</v>
      </c>
      <c r="H41" s="282" t="s">
        <v>3</v>
      </c>
    </row>
    <row r="42" spans="2:8" ht="24" customHeight="1" thickBot="1">
      <c r="B42" s="369" t="s">
        <v>845</v>
      </c>
      <c r="C42" s="95" t="s">
        <v>927</v>
      </c>
      <c r="D42" s="52" t="s">
        <v>706</v>
      </c>
      <c r="E42" s="355" t="s">
        <v>717</v>
      </c>
      <c r="F42" s="356" t="s">
        <v>0</v>
      </c>
      <c r="G42" s="55">
        <v>45108</v>
      </c>
      <c r="H42" s="279" t="s">
        <v>472</v>
      </c>
    </row>
  </sheetData>
  <mergeCells count="4">
    <mergeCell ref="B6:B26"/>
    <mergeCell ref="B27:B33"/>
    <mergeCell ref="C37:D37"/>
    <mergeCell ref="C38:D38"/>
  </mergeCells>
  <phoneticPr fontId="3"/>
  <pageMargins left="0.70866141732283472" right="0.70866141732283472" top="0.74803149606299213" bottom="0.74803149606299213" header="0.31496062992125984" footer="0.31496062992125984"/>
  <pageSetup paperSize="9" scale="61" fitToHeight="2" orientation="landscape" r:id="rId1"/>
  <headerFooter scaleWithDoc="0">
    <oddFooter>&amp;R&amp;P</oddFooter>
  </headerFooter>
  <rowBreaks count="1" manualBreakCount="1">
    <brk id="3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3C02A-6C20-413D-8B6C-B79856805A99}">
  <sheetPr>
    <tabColor rgb="FFC00000"/>
    <pageSetUpPr fitToPage="1"/>
  </sheetPr>
  <dimension ref="A1:N27"/>
  <sheetViews>
    <sheetView showGridLines="0" zoomScale="85" zoomScaleNormal="85" workbookViewId="0"/>
  </sheetViews>
  <sheetFormatPr defaultColWidth="9" defaultRowHeight="14.4"/>
  <cols>
    <col min="1" max="1" width="3.109375" style="239" customWidth="1"/>
    <col min="2" max="2" width="31.6640625" style="239" customWidth="1"/>
    <col min="3" max="13" width="10.109375" style="239" customWidth="1"/>
    <col min="14" max="14" width="1.88671875" style="239" customWidth="1"/>
    <col min="15" max="16384" width="9" style="239"/>
  </cols>
  <sheetData>
    <row r="1" spans="1:14">
      <c r="B1" s="239" t="s">
        <v>668</v>
      </c>
    </row>
    <row r="2" spans="1:14" ht="15">
      <c r="B2" s="253" t="s">
        <v>669</v>
      </c>
    </row>
    <row r="3" spans="1:14" ht="16.2">
      <c r="A3" s="235"/>
      <c r="B3" s="236" t="s">
        <v>347</v>
      </c>
      <c r="C3" s="236"/>
      <c r="D3" s="237" t="s">
        <v>148</v>
      </c>
      <c r="E3" s="237" t="s">
        <v>149</v>
      </c>
      <c r="F3" s="237" t="s">
        <v>150</v>
      </c>
      <c r="G3" s="237" t="s">
        <v>151</v>
      </c>
      <c r="H3" s="237" t="s">
        <v>152</v>
      </c>
      <c r="I3" s="237" t="s">
        <v>153</v>
      </c>
      <c r="J3" s="237" t="s">
        <v>154</v>
      </c>
      <c r="K3" s="237" t="s">
        <v>155</v>
      </c>
      <c r="L3" s="237" t="s">
        <v>156</v>
      </c>
      <c r="M3" s="237" t="s">
        <v>671</v>
      </c>
      <c r="N3" s="238"/>
    </row>
    <row r="4" spans="1:14">
      <c r="A4" s="235"/>
      <c r="B4" s="240" t="s">
        <v>346</v>
      </c>
      <c r="C4" s="241" t="s">
        <v>345</v>
      </c>
      <c r="D4" s="242">
        <v>20982</v>
      </c>
      <c r="E4" s="242">
        <v>20844</v>
      </c>
      <c r="F4" s="242">
        <v>20762</v>
      </c>
      <c r="G4" s="242">
        <v>19997</v>
      </c>
      <c r="H4" s="242">
        <v>20224</v>
      </c>
      <c r="I4" s="242">
        <v>20543</v>
      </c>
      <c r="J4" s="242">
        <v>20941</v>
      </c>
      <c r="K4" s="242">
        <v>20961</v>
      </c>
      <c r="L4" s="242">
        <v>21017</v>
      </c>
      <c r="M4" s="248">
        <v>21159</v>
      </c>
      <c r="N4" s="238"/>
    </row>
    <row r="5" spans="1:14">
      <c r="A5" s="235"/>
      <c r="B5" s="240" t="s">
        <v>831</v>
      </c>
      <c r="C5" s="525" t="s">
        <v>344</v>
      </c>
      <c r="D5" s="242">
        <v>145</v>
      </c>
      <c r="E5" s="242">
        <v>149</v>
      </c>
      <c r="F5" s="242">
        <v>150</v>
      </c>
      <c r="G5" s="242">
        <v>138</v>
      </c>
      <c r="H5" s="242">
        <v>150</v>
      </c>
      <c r="I5" s="242">
        <v>156</v>
      </c>
      <c r="J5" s="242">
        <v>154</v>
      </c>
      <c r="K5" s="242">
        <v>150</v>
      </c>
      <c r="L5" s="242">
        <v>154</v>
      </c>
      <c r="M5" s="248">
        <v>159</v>
      </c>
      <c r="N5" s="238"/>
    </row>
    <row r="6" spans="1:14">
      <c r="A6" s="235"/>
      <c r="B6" s="240" t="s">
        <v>830</v>
      </c>
      <c r="C6" s="241" t="s">
        <v>344</v>
      </c>
      <c r="D6" s="242">
        <v>13</v>
      </c>
      <c r="E6" s="242">
        <v>16</v>
      </c>
      <c r="F6" s="242">
        <v>18</v>
      </c>
      <c r="G6" s="242">
        <v>19</v>
      </c>
      <c r="H6" s="242">
        <v>23</v>
      </c>
      <c r="I6" s="242">
        <v>23</v>
      </c>
      <c r="J6" s="242">
        <v>27</v>
      </c>
      <c r="K6" s="242">
        <v>30</v>
      </c>
      <c r="L6" s="242">
        <v>32</v>
      </c>
      <c r="M6" s="248">
        <v>42</v>
      </c>
      <c r="N6" s="238"/>
    </row>
    <row r="7" spans="1:14" ht="12.75" customHeight="1">
      <c r="B7" s="245" t="s">
        <v>331</v>
      </c>
      <c r="C7" s="245"/>
      <c r="D7" s="245"/>
      <c r="E7" s="245"/>
      <c r="F7" s="245"/>
      <c r="G7" s="245"/>
      <c r="H7" s="245"/>
      <c r="I7" s="245"/>
      <c r="J7" s="245"/>
      <c r="K7" s="245"/>
      <c r="L7" s="245"/>
      <c r="M7" s="245"/>
    </row>
    <row r="9" spans="1:14" ht="16.2">
      <c r="A9" s="235"/>
      <c r="B9" s="236" t="s">
        <v>343</v>
      </c>
      <c r="C9" s="236"/>
      <c r="D9" s="237" t="s">
        <v>148</v>
      </c>
      <c r="E9" s="237" t="s">
        <v>149</v>
      </c>
      <c r="F9" s="237" t="s">
        <v>150</v>
      </c>
      <c r="G9" s="237" t="s">
        <v>151</v>
      </c>
      <c r="H9" s="237" t="s">
        <v>152</v>
      </c>
      <c r="I9" s="237" t="s">
        <v>153</v>
      </c>
      <c r="J9" s="237" t="s">
        <v>154</v>
      </c>
      <c r="K9" s="237" t="s">
        <v>155</v>
      </c>
      <c r="L9" s="237" t="s">
        <v>156</v>
      </c>
      <c r="M9" s="237" t="s">
        <v>671</v>
      </c>
      <c r="N9" s="238"/>
    </row>
    <row r="10" spans="1:14" ht="15">
      <c r="A10" s="235"/>
      <c r="B10" s="246" t="s">
        <v>342</v>
      </c>
      <c r="M10" s="249"/>
      <c r="N10" s="238"/>
    </row>
    <row r="11" spans="1:14">
      <c r="A11" s="235"/>
      <c r="B11" s="240" t="s">
        <v>341</v>
      </c>
      <c r="C11" s="241" t="s">
        <v>179</v>
      </c>
      <c r="D11" s="243">
        <v>0</v>
      </c>
      <c r="E11" s="243">
        <v>0</v>
      </c>
      <c r="F11" s="243">
        <v>0</v>
      </c>
      <c r="G11" s="243">
        <v>0</v>
      </c>
      <c r="H11" s="243">
        <v>0</v>
      </c>
      <c r="I11" s="243">
        <v>0</v>
      </c>
      <c r="J11" s="243">
        <v>0</v>
      </c>
      <c r="K11" s="243">
        <v>0</v>
      </c>
      <c r="L11" s="243">
        <v>0</v>
      </c>
      <c r="M11" s="250">
        <v>0</v>
      </c>
      <c r="N11" s="238"/>
    </row>
    <row r="12" spans="1:14">
      <c r="A12" s="235"/>
      <c r="B12" s="240" t="s">
        <v>340</v>
      </c>
      <c r="C12" s="241" t="s">
        <v>179</v>
      </c>
      <c r="D12" s="243">
        <v>37</v>
      </c>
      <c r="E12" s="243">
        <v>38.369999999999997</v>
      </c>
      <c r="F12" s="243">
        <v>37.869999999999997</v>
      </c>
      <c r="G12" s="243">
        <v>39.67</v>
      </c>
      <c r="H12" s="243">
        <v>40.729999999999997</v>
      </c>
      <c r="I12" s="243">
        <v>43.419999999999995</v>
      </c>
      <c r="J12" s="243">
        <v>40.97</v>
      </c>
      <c r="K12" s="243">
        <v>40.79</v>
      </c>
      <c r="L12" s="243">
        <v>39.6</v>
      </c>
      <c r="M12" s="250">
        <v>39.07</v>
      </c>
      <c r="N12" s="238"/>
    </row>
    <row r="13" spans="1:14">
      <c r="A13" s="235"/>
      <c r="B13" s="240" t="s">
        <v>339</v>
      </c>
      <c r="C13" s="241" t="s">
        <v>179</v>
      </c>
      <c r="D13" s="243">
        <v>1.6199999999999999</v>
      </c>
      <c r="E13" s="243">
        <v>1.29</v>
      </c>
      <c r="F13" s="243">
        <v>1.87</v>
      </c>
      <c r="G13" s="243">
        <v>1.73</v>
      </c>
      <c r="H13" s="243">
        <v>1.92</v>
      </c>
      <c r="I13" s="243">
        <v>1.66</v>
      </c>
      <c r="J13" s="243">
        <v>2.5</v>
      </c>
      <c r="K13" s="243">
        <v>2.6</v>
      </c>
      <c r="L13" s="243">
        <v>2.5</v>
      </c>
      <c r="M13" s="250">
        <v>2.91</v>
      </c>
      <c r="N13" s="238"/>
    </row>
    <row r="14" spans="1:14">
      <c r="A14" s="235"/>
      <c r="B14" s="240" t="s">
        <v>338</v>
      </c>
      <c r="C14" s="241" t="s">
        <v>179</v>
      </c>
      <c r="D14" s="243">
        <v>7.6899999999999995</v>
      </c>
      <c r="E14" s="243">
        <v>7.61</v>
      </c>
      <c r="F14" s="243">
        <v>7.59</v>
      </c>
      <c r="G14" s="243">
        <v>7.3599999999999994</v>
      </c>
      <c r="H14" s="243">
        <v>7.1800000000000006</v>
      </c>
      <c r="I14" s="243">
        <v>7.16</v>
      </c>
      <c r="J14" s="243">
        <v>6.76</v>
      </c>
      <c r="K14" s="243">
        <v>6.58</v>
      </c>
      <c r="L14" s="243">
        <v>6.38</v>
      </c>
      <c r="M14" s="250">
        <v>6.38</v>
      </c>
      <c r="N14" s="238"/>
    </row>
    <row r="15" spans="1:14">
      <c r="A15" s="235"/>
      <c r="B15" s="240" t="s">
        <v>337</v>
      </c>
      <c r="C15" s="241" t="s">
        <v>179</v>
      </c>
      <c r="D15" s="243">
        <v>27.060000000000002</v>
      </c>
      <c r="E15" s="243">
        <v>26.650000000000002</v>
      </c>
      <c r="F15" s="243">
        <v>27.389999999999997</v>
      </c>
      <c r="G15" s="243">
        <v>26.640000000000004</v>
      </c>
      <c r="H15" s="243">
        <v>26.640000000000004</v>
      </c>
      <c r="I15" s="243">
        <v>24.26</v>
      </c>
      <c r="J15" s="243">
        <v>27.060000000000002</v>
      </c>
      <c r="K15" s="243">
        <v>27.63</v>
      </c>
      <c r="L15" s="243">
        <v>29.86</v>
      </c>
      <c r="M15" s="250">
        <v>30.72</v>
      </c>
      <c r="N15" s="238"/>
    </row>
    <row r="16" spans="1:14">
      <c r="A16" s="235"/>
      <c r="B16" s="240" t="s">
        <v>336</v>
      </c>
      <c r="C16" s="241" t="s">
        <v>179</v>
      </c>
      <c r="D16" s="243">
        <v>26.619999999999997</v>
      </c>
      <c r="E16" s="243">
        <v>26.08</v>
      </c>
      <c r="F16" s="243">
        <v>25.28</v>
      </c>
      <c r="G16" s="243">
        <v>24.6</v>
      </c>
      <c r="H16" s="243">
        <v>23.54</v>
      </c>
      <c r="I16" s="243">
        <v>23.51</v>
      </c>
      <c r="J16" s="243">
        <v>22.720000000000002</v>
      </c>
      <c r="K16" s="243">
        <v>22.39</v>
      </c>
      <c r="L16" s="243">
        <v>21.66</v>
      </c>
      <c r="M16" s="250">
        <v>20.92</v>
      </c>
      <c r="N16" s="238"/>
    </row>
    <row r="17" spans="1:14">
      <c r="A17" s="235"/>
      <c r="B17" s="240" t="s">
        <v>335</v>
      </c>
      <c r="C17" s="241" t="s">
        <v>179</v>
      </c>
      <c r="D17" s="243">
        <v>100</v>
      </c>
      <c r="E17" s="243">
        <v>100</v>
      </c>
      <c r="F17" s="243">
        <v>100</v>
      </c>
      <c r="G17" s="243">
        <v>100</v>
      </c>
      <c r="H17" s="243">
        <v>100</v>
      </c>
      <c r="I17" s="243">
        <v>100</v>
      </c>
      <c r="J17" s="243">
        <v>100</v>
      </c>
      <c r="K17" s="243">
        <v>100</v>
      </c>
      <c r="L17" s="243">
        <v>100</v>
      </c>
      <c r="M17" s="250">
        <v>100</v>
      </c>
      <c r="N17" s="238"/>
    </row>
    <row r="18" spans="1:14" ht="15">
      <c r="A18" s="235"/>
      <c r="B18" s="246" t="s">
        <v>334</v>
      </c>
      <c r="M18" s="249"/>
      <c r="N18" s="238"/>
    </row>
    <row r="19" spans="1:14">
      <c r="A19" s="235"/>
      <c r="B19" s="240" t="s">
        <v>333</v>
      </c>
      <c r="C19" s="241" t="s">
        <v>332</v>
      </c>
      <c r="D19" s="244">
        <v>47.5</v>
      </c>
      <c r="E19" s="244">
        <v>50</v>
      </c>
      <c r="F19" s="244">
        <v>50</v>
      </c>
      <c r="G19" s="244">
        <v>50</v>
      </c>
      <c r="H19" s="244">
        <v>50</v>
      </c>
      <c r="I19" s="244">
        <v>50</v>
      </c>
      <c r="J19" s="244">
        <v>52.5</v>
      </c>
      <c r="K19" s="244">
        <v>57.5</v>
      </c>
      <c r="L19" s="244">
        <v>60</v>
      </c>
      <c r="M19" s="251">
        <v>82.5</v>
      </c>
      <c r="N19" s="238"/>
    </row>
    <row r="20" spans="1:14">
      <c r="A20" s="235"/>
      <c r="B20" s="240" t="s">
        <v>832</v>
      </c>
      <c r="C20" s="241" t="s">
        <v>158</v>
      </c>
      <c r="D20" s="242">
        <v>19768</v>
      </c>
      <c r="E20" s="242">
        <v>20804</v>
      </c>
      <c r="F20" s="242">
        <v>20797</v>
      </c>
      <c r="G20" s="242">
        <v>20793</v>
      </c>
      <c r="H20" s="242">
        <v>20791</v>
      </c>
      <c r="I20" s="242">
        <v>20789</v>
      </c>
      <c r="J20" s="242">
        <v>21827</v>
      </c>
      <c r="K20" s="242">
        <v>23903</v>
      </c>
      <c r="L20" s="242">
        <v>24940</v>
      </c>
      <c r="M20" s="248">
        <v>33958</v>
      </c>
      <c r="N20" s="238"/>
    </row>
    <row r="21" spans="1:14" ht="12.75" customHeight="1">
      <c r="B21" s="245" t="s">
        <v>331</v>
      </c>
      <c r="C21" s="245"/>
      <c r="D21" s="245"/>
      <c r="E21" s="245"/>
      <c r="F21" s="245"/>
      <c r="G21" s="245"/>
      <c r="H21" s="245"/>
      <c r="I21" s="245"/>
      <c r="J21" s="245"/>
      <c r="K21" s="245"/>
      <c r="L21" s="245"/>
      <c r="M21" s="245"/>
    </row>
    <row r="22" spans="1:14" ht="12.75" customHeight="1">
      <c r="B22" s="412" t="s">
        <v>931</v>
      </c>
    </row>
    <row r="24" spans="1:14">
      <c r="B24" s="535"/>
      <c r="C24" s="535"/>
      <c r="D24" s="535"/>
      <c r="E24" s="535"/>
      <c r="F24" s="535"/>
      <c r="G24" s="535"/>
      <c r="H24" s="535"/>
      <c r="I24" s="535"/>
      <c r="J24" s="535"/>
      <c r="K24" s="535"/>
      <c r="L24" s="535"/>
      <c r="M24" s="536" t="s">
        <v>330</v>
      </c>
    </row>
    <row r="25" spans="1:14">
      <c r="B25" s="579" t="s">
        <v>643</v>
      </c>
      <c r="C25" s="579"/>
      <c r="D25" s="579"/>
      <c r="E25" s="579"/>
      <c r="F25" s="579"/>
      <c r="G25" s="579"/>
      <c r="H25" s="579"/>
      <c r="I25" s="579"/>
      <c r="J25" s="579"/>
      <c r="K25" s="579"/>
      <c r="L25" s="579"/>
      <c r="M25" s="579"/>
    </row>
    <row r="26" spans="1:14">
      <c r="B26" s="579"/>
      <c r="C26" s="579"/>
      <c r="D26" s="579"/>
      <c r="E26" s="579"/>
      <c r="F26" s="579"/>
      <c r="G26" s="579"/>
      <c r="H26" s="579"/>
      <c r="I26" s="579"/>
      <c r="J26" s="579"/>
      <c r="K26" s="579"/>
      <c r="L26" s="579"/>
      <c r="M26" s="579"/>
    </row>
    <row r="27" spans="1:14">
      <c r="B27" s="579"/>
      <c r="C27" s="579"/>
      <c r="D27" s="579"/>
      <c r="E27" s="579"/>
      <c r="F27" s="579"/>
      <c r="G27" s="579"/>
      <c r="H27" s="579"/>
      <c r="I27" s="579"/>
      <c r="J27" s="579"/>
      <c r="K27" s="579"/>
      <c r="L27" s="579"/>
      <c r="M27" s="579"/>
    </row>
  </sheetData>
  <mergeCells count="1">
    <mergeCell ref="B25:M27"/>
  </mergeCells>
  <phoneticPr fontId="3"/>
  <hyperlinks>
    <hyperlink ref="B2" r:id="rId1" display="https://www.daigasgroup.com/ir/financal-highlight/" xr:uid="{E3732FD5-210D-486C-8687-2775E37671F5}"/>
  </hyperlinks>
  <pageMargins left="0.70866141732283472" right="0.70866141732283472" top="0.74803149606299213" bottom="0.74803149606299213" header="0.31496062992125984" footer="0.31496062992125984"/>
  <pageSetup paperSize="9" scale="90" fitToHeight="0" orientation="landscape" r:id="rId2"/>
  <headerFooter scaleWithDoc="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A61F9-EA6B-4B54-94BE-D49DA24F7DF7}">
  <sheetPr>
    <tabColor rgb="FFC00000"/>
    <pageSetUpPr fitToPage="1"/>
  </sheetPr>
  <dimension ref="A1:U313"/>
  <sheetViews>
    <sheetView showGridLines="0" zoomScale="70" zoomScaleNormal="70" zoomScaleSheetLayoutView="70" workbookViewId="0"/>
  </sheetViews>
  <sheetFormatPr defaultColWidth="9" defaultRowHeight="14.4"/>
  <cols>
    <col min="1" max="1" width="3.109375" style="239" customWidth="1"/>
    <col min="2" max="2" width="31.6640625" style="239" customWidth="1"/>
    <col min="3" max="3" width="10.109375" style="239" customWidth="1"/>
    <col min="4" max="13" width="12.88671875" style="239" customWidth="1"/>
    <col min="14" max="14" width="2.21875" style="239" customWidth="1"/>
    <col min="15" max="16384" width="9" style="239"/>
  </cols>
  <sheetData>
    <row r="1" spans="1:15">
      <c r="B1" s="239" t="s">
        <v>668</v>
      </c>
      <c r="O1" s="413"/>
    </row>
    <row r="2" spans="1:15" ht="15">
      <c r="B2" s="253" t="s">
        <v>669</v>
      </c>
    </row>
    <row r="3" spans="1:15" ht="5.4" customHeight="1">
      <c r="B3" s="253"/>
    </row>
    <row r="4" spans="1:15" ht="16.2">
      <c r="A4" s="439"/>
      <c r="B4" s="442" t="s">
        <v>147</v>
      </c>
      <c r="C4" s="443"/>
      <c r="D4" s="444" t="s">
        <v>148</v>
      </c>
      <c r="E4" s="444" t="s">
        <v>149</v>
      </c>
      <c r="F4" s="444" t="s">
        <v>150</v>
      </c>
      <c r="G4" s="444" t="s">
        <v>151</v>
      </c>
      <c r="H4" s="444" t="s">
        <v>152</v>
      </c>
      <c r="I4" s="444" t="s">
        <v>153</v>
      </c>
      <c r="J4" s="444" t="s">
        <v>154</v>
      </c>
      <c r="K4" s="444" t="s">
        <v>155</v>
      </c>
      <c r="L4" s="444" t="s">
        <v>156</v>
      </c>
      <c r="M4" s="445" t="s">
        <v>671</v>
      </c>
      <c r="N4" s="439"/>
    </row>
    <row r="5" spans="1:15" ht="15">
      <c r="A5" s="439"/>
      <c r="B5" s="446" t="s">
        <v>932</v>
      </c>
      <c r="C5" s="439"/>
      <c r="D5" s="439"/>
      <c r="E5" s="439"/>
      <c r="F5" s="439"/>
      <c r="G5" s="439"/>
      <c r="H5" s="439"/>
      <c r="I5" s="439"/>
      <c r="J5" s="439"/>
      <c r="K5" s="447"/>
      <c r="L5" s="439"/>
      <c r="M5" s="448"/>
      <c r="N5" s="439"/>
    </row>
    <row r="6" spans="1:15">
      <c r="A6" s="439"/>
      <c r="B6" s="449" t="s">
        <v>157</v>
      </c>
      <c r="C6" s="262" t="s">
        <v>158</v>
      </c>
      <c r="D6" s="263">
        <v>1528164</v>
      </c>
      <c r="E6" s="263">
        <v>1322012</v>
      </c>
      <c r="F6" s="263">
        <v>1183846</v>
      </c>
      <c r="G6" s="263">
        <v>1296238</v>
      </c>
      <c r="H6" s="263">
        <v>1371863</v>
      </c>
      <c r="I6" s="263">
        <v>1368689</v>
      </c>
      <c r="J6" s="263">
        <v>1364106</v>
      </c>
      <c r="K6" s="417">
        <v>1591120.000159112</v>
      </c>
      <c r="L6" s="263">
        <v>2275113</v>
      </c>
      <c r="M6" s="450">
        <v>2083050</v>
      </c>
      <c r="N6" s="439"/>
    </row>
    <row r="7" spans="1:15">
      <c r="A7" s="439"/>
      <c r="B7" s="449" t="s">
        <v>159</v>
      </c>
      <c r="C7" s="262" t="s">
        <v>158</v>
      </c>
      <c r="D7" s="263">
        <v>105065</v>
      </c>
      <c r="E7" s="263">
        <v>146674</v>
      </c>
      <c r="F7" s="263">
        <v>97250</v>
      </c>
      <c r="G7" s="263">
        <v>78118</v>
      </c>
      <c r="H7" s="263">
        <v>67977</v>
      </c>
      <c r="I7" s="263">
        <v>83792</v>
      </c>
      <c r="J7" s="263">
        <v>112491</v>
      </c>
      <c r="K7" s="417">
        <v>99201.000009920186</v>
      </c>
      <c r="L7" s="263">
        <v>60001</v>
      </c>
      <c r="M7" s="450">
        <v>172553</v>
      </c>
      <c r="N7" s="439"/>
    </row>
    <row r="8" spans="1:15">
      <c r="A8" s="439"/>
      <c r="B8" s="449" t="s">
        <v>160</v>
      </c>
      <c r="C8" s="262" t="s">
        <v>158</v>
      </c>
      <c r="D8" s="263">
        <v>108173</v>
      </c>
      <c r="E8" s="263">
        <v>134986</v>
      </c>
      <c r="F8" s="263">
        <v>96276</v>
      </c>
      <c r="G8" s="263">
        <v>77087</v>
      </c>
      <c r="H8" s="263">
        <v>63103</v>
      </c>
      <c r="I8" s="263">
        <v>86018</v>
      </c>
      <c r="J8" s="263">
        <v>127752</v>
      </c>
      <c r="K8" s="417">
        <v>113525.00001135257</v>
      </c>
      <c r="L8" s="263">
        <v>75649</v>
      </c>
      <c r="M8" s="450">
        <v>226563</v>
      </c>
      <c r="N8" s="439"/>
    </row>
    <row r="9" spans="1:15">
      <c r="A9" s="439"/>
      <c r="B9" s="449" t="s">
        <v>161</v>
      </c>
      <c r="C9" s="262" t="s">
        <v>158</v>
      </c>
      <c r="D9" s="263">
        <v>76709</v>
      </c>
      <c r="E9" s="263">
        <v>84324</v>
      </c>
      <c r="F9" s="263">
        <v>61271</v>
      </c>
      <c r="G9" s="263">
        <v>37724</v>
      </c>
      <c r="H9" s="263">
        <v>33601</v>
      </c>
      <c r="I9" s="263">
        <v>41788</v>
      </c>
      <c r="J9" s="263">
        <v>80857</v>
      </c>
      <c r="K9" s="417">
        <v>130421.00001304211</v>
      </c>
      <c r="L9" s="263">
        <v>57110</v>
      </c>
      <c r="M9" s="450">
        <v>132679</v>
      </c>
      <c r="N9" s="439"/>
    </row>
    <row r="10" spans="1:15">
      <c r="A10" s="439"/>
      <c r="B10" s="449" t="s">
        <v>162</v>
      </c>
      <c r="C10" s="262" t="s">
        <v>158</v>
      </c>
      <c r="D10" s="263">
        <v>112055</v>
      </c>
      <c r="E10" s="263">
        <v>142136</v>
      </c>
      <c r="F10" s="263">
        <v>99036</v>
      </c>
      <c r="G10" s="263">
        <v>78376</v>
      </c>
      <c r="H10" s="263">
        <v>69073</v>
      </c>
      <c r="I10" s="263">
        <v>89018</v>
      </c>
      <c r="J10" s="263">
        <v>126109</v>
      </c>
      <c r="K10" s="417">
        <v>112043.00001120432</v>
      </c>
      <c r="L10" s="263">
        <v>72931</v>
      </c>
      <c r="M10" s="450">
        <v>204536</v>
      </c>
      <c r="N10" s="439"/>
    </row>
    <row r="11" spans="1:15">
      <c r="A11" s="439"/>
      <c r="B11" s="449" t="s">
        <v>163</v>
      </c>
      <c r="C11" s="262" t="s">
        <v>158</v>
      </c>
      <c r="D11" s="263">
        <v>12362</v>
      </c>
      <c r="E11" s="263">
        <v>81712</v>
      </c>
      <c r="F11" s="263">
        <v>13789</v>
      </c>
      <c r="G11" s="263">
        <v>519</v>
      </c>
      <c r="H11" s="263">
        <v>-13273</v>
      </c>
      <c r="I11" s="263">
        <v>6513</v>
      </c>
      <c r="J11" s="263">
        <v>1696</v>
      </c>
      <c r="K11" s="417">
        <v>-62321.000006232127</v>
      </c>
      <c r="L11" s="263">
        <v>-34711</v>
      </c>
      <c r="M11" s="450">
        <v>28523</v>
      </c>
      <c r="N11" s="439"/>
    </row>
    <row r="12" spans="1:15" ht="27.9" customHeight="1">
      <c r="A12" s="439"/>
      <c r="B12" s="449" t="s">
        <v>164</v>
      </c>
      <c r="C12" s="262" t="s">
        <v>158</v>
      </c>
      <c r="D12" s="263">
        <v>-447</v>
      </c>
      <c r="E12" s="263">
        <v>-676</v>
      </c>
      <c r="F12" s="263">
        <v>-8906</v>
      </c>
      <c r="G12" s="263">
        <v>-9272</v>
      </c>
      <c r="H12" s="263">
        <v>-2591</v>
      </c>
      <c r="I12" s="263">
        <v>3396</v>
      </c>
      <c r="J12" s="263">
        <v>2884</v>
      </c>
      <c r="K12" s="417">
        <v>7146</v>
      </c>
      <c r="L12" s="263">
        <v>10289</v>
      </c>
      <c r="M12" s="450">
        <v>9701</v>
      </c>
      <c r="N12" s="439"/>
    </row>
    <row r="13" spans="1:15" ht="15">
      <c r="A13" s="439"/>
      <c r="B13" s="446" t="s">
        <v>933</v>
      </c>
      <c r="C13" s="439"/>
      <c r="D13" s="439"/>
      <c r="E13" s="439"/>
      <c r="F13" s="439"/>
      <c r="G13" s="439"/>
      <c r="H13" s="439"/>
      <c r="I13" s="439"/>
      <c r="J13" s="439"/>
      <c r="K13" s="447"/>
      <c r="L13" s="439"/>
      <c r="M13" s="448"/>
      <c r="N13" s="439"/>
    </row>
    <row r="14" spans="1:15">
      <c r="A14" s="439"/>
      <c r="B14" s="449" t="s">
        <v>165</v>
      </c>
      <c r="C14" s="262" t="s">
        <v>158</v>
      </c>
      <c r="D14" s="263">
        <v>1862201</v>
      </c>
      <c r="E14" s="263">
        <v>1829756</v>
      </c>
      <c r="F14" s="263">
        <v>1886577</v>
      </c>
      <c r="G14" s="263">
        <v>1897230</v>
      </c>
      <c r="H14" s="263">
        <v>2029722</v>
      </c>
      <c r="I14" s="263">
        <v>2140482</v>
      </c>
      <c r="J14" s="263">
        <v>2313357</v>
      </c>
      <c r="K14" s="417">
        <v>2588086.0002588085</v>
      </c>
      <c r="L14" s="263">
        <v>2819589</v>
      </c>
      <c r="M14" s="450">
        <v>2980127</v>
      </c>
      <c r="N14" s="439"/>
    </row>
    <row r="15" spans="1:15">
      <c r="A15" s="439"/>
      <c r="B15" s="449" t="s">
        <v>166</v>
      </c>
      <c r="C15" s="262" t="s">
        <v>158</v>
      </c>
      <c r="D15" s="263">
        <v>918869</v>
      </c>
      <c r="E15" s="263">
        <v>935786</v>
      </c>
      <c r="F15" s="263">
        <v>991870</v>
      </c>
      <c r="G15" s="263">
        <v>1028799</v>
      </c>
      <c r="H15" s="263">
        <v>1035044</v>
      </c>
      <c r="I15" s="263">
        <v>1027667</v>
      </c>
      <c r="J15" s="263">
        <v>1114597</v>
      </c>
      <c r="K15" s="417">
        <v>1296089</v>
      </c>
      <c r="L15" s="263">
        <v>1417178</v>
      </c>
      <c r="M15" s="450">
        <v>1604992</v>
      </c>
      <c r="N15" s="439"/>
    </row>
    <row r="16" spans="1:15">
      <c r="A16" s="439"/>
      <c r="B16" s="449" t="s">
        <v>167</v>
      </c>
      <c r="C16" s="262" t="s">
        <v>158</v>
      </c>
      <c r="D16" s="263">
        <v>888496</v>
      </c>
      <c r="E16" s="263">
        <v>906623</v>
      </c>
      <c r="F16" s="263">
        <v>961905</v>
      </c>
      <c r="G16" s="263">
        <v>999569</v>
      </c>
      <c r="H16" s="263">
        <v>1004340</v>
      </c>
      <c r="I16" s="263">
        <v>997492</v>
      </c>
      <c r="J16" s="263">
        <v>1081881</v>
      </c>
      <c r="K16" s="417">
        <v>1271617.0001271616</v>
      </c>
      <c r="L16" s="263">
        <v>1391421</v>
      </c>
      <c r="M16" s="450">
        <v>1577512</v>
      </c>
      <c r="N16" s="439"/>
    </row>
    <row r="17" spans="1:14">
      <c r="A17" s="439"/>
      <c r="B17" s="449" t="s">
        <v>168</v>
      </c>
      <c r="C17" s="262" t="s">
        <v>158</v>
      </c>
      <c r="D17" s="263">
        <v>943331</v>
      </c>
      <c r="E17" s="263">
        <v>893970</v>
      </c>
      <c r="F17" s="263">
        <v>894706</v>
      </c>
      <c r="G17" s="263">
        <v>868430</v>
      </c>
      <c r="H17" s="263">
        <v>994678</v>
      </c>
      <c r="I17" s="263">
        <v>1112815</v>
      </c>
      <c r="J17" s="263">
        <v>1198759</v>
      </c>
      <c r="K17" s="417">
        <v>1291996</v>
      </c>
      <c r="L17" s="263">
        <v>1402410</v>
      </c>
      <c r="M17" s="450">
        <v>1375135</v>
      </c>
      <c r="N17" s="439"/>
    </row>
    <row r="18" spans="1:14">
      <c r="A18" s="439"/>
      <c r="B18" s="449" t="s">
        <v>169</v>
      </c>
      <c r="C18" s="262" t="s">
        <v>158</v>
      </c>
      <c r="D18" s="263">
        <v>633923</v>
      </c>
      <c r="E18" s="263">
        <v>567164</v>
      </c>
      <c r="F18" s="263">
        <v>540668</v>
      </c>
      <c r="G18" s="263">
        <v>503789</v>
      </c>
      <c r="H18" s="263">
        <v>647465</v>
      </c>
      <c r="I18" s="263">
        <v>754006</v>
      </c>
      <c r="J18" s="263">
        <v>785383</v>
      </c>
      <c r="K18" s="417">
        <v>815079.00008150795</v>
      </c>
      <c r="L18" s="263">
        <v>981556</v>
      </c>
      <c r="M18" s="450">
        <v>938292</v>
      </c>
      <c r="N18" s="439"/>
    </row>
    <row r="19" spans="1:14">
      <c r="A19" s="439"/>
      <c r="B19" s="449" t="s">
        <v>170</v>
      </c>
      <c r="C19" s="262" t="s">
        <v>158</v>
      </c>
      <c r="D19" s="263" t="s">
        <v>0</v>
      </c>
      <c r="E19" s="263" t="s">
        <v>0</v>
      </c>
      <c r="F19" s="263" t="s">
        <v>0</v>
      </c>
      <c r="G19" s="263" t="s">
        <v>0</v>
      </c>
      <c r="H19" s="263" t="s">
        <v>0</v>
      </c>
      <c r="I19" s="263">
        <v>100000</v>
      </c>
      <c r="J19" s="263">
        <v>175000</v>
      </c>
      <c r="K19" s="417">
        <v>175000</v>
      </c>
      <c r="L19" s="263">
        <v>175000</v>
      </c>
      <c r="M19" s="450">
        <v>175000</v>
      </c>
      <c r="N19" s="439"/>
    </row>
    <row r="20" spans="1:14" ht="15">
      <c r="A20" s="439"/>
      <c r="B20" s="446" t="s">
        <v>934</v>
      </c>
      <c r="C20" s="439"/>
      <c r="D20" s="439"/>
      <c r="E20" s="439"/>
      <c r="F20" s="439"/>
      <c r="G20" s="439"/>
      <c r="H20" s="439"/>
      <c r="I20" s="439"/>
      <c r="J20" s="439"/>
      <c r="K20" s="447"/>
      <c r="L20" s="439"/>
      <c r="M20" s="448"/>
      <c r="N20" s="439"/>
    </row>
    <row r="21" spans="1:14">
      <c r="A21" s="439"/>
      <c r="B21" s="449" t="s">
        <v>171</v>
      </c>
      <c r="C21" s="262" t="s">
        <v>158</v>
      </c>
      <c r="D21" s="263">
        <v>156908</v>
      </c>
      <c r="E21" s="263">
        <v>281819</v>
      </c>
      <c r="F21" s="263">
        <v>148801</v>
      </c>
      <c r="G21" s="263">
        <v>168731</v>
      </c>
      <c r="H21" s="263">
        <v>65116</v>
      </c>
      <c r="I21" s="263">
        <v>182892</v>
      </c>
      <c r="J21" s="263">
        <v>219797</v>
      </c>
      <c r="K21" s="417">
        <v>145350.00001453504</v>
      </c>
      <c r="L21" s="263">
        <v>33572</v>
      </c>
      <c r="M21" s="450">
        <v>312609</v>
      </c>
      <c r="N21" s="439"/>
    </row>
    <row r="22" spans="1:14">
      <c r="A22" s="439"/>
      <c r="B22" s="449" t="s">
        <v>172</v>
      </c>
      <c r="C22" s="262" t="s">
        <v>158</v>
      </c>
      <c r="D22" s="263">
        <v>-110704</v>
      </c>
      <c r="E22" s="263">
        <v>-144198</v>
      </c>
      <c r="F22" s="263">
        <v>-137527</v>
      </c>
      <c r="G22" s="263">
        <v>-110456</v>
      </c>
      <c r="H22" s="263">
        <v>-204192</v>
      </c>
      <c r="I22" s="263">
        <v>-232266</v>
      </c>
      <c r="J22" s="263">
        <v>-198354</v>
      </c>
      <c r="K22" s="417">
        <v>-152163.00001521636</v>
      </c>
      <c r="L22" s="263">
        <v>-203938</v>
      </c>
      <c r="M22" s="450">
        <v>-215944</v>
      </c>
      <c r="N22" s="439"/>
    </row>
    <row r="23" spans="1:14">
      <c r="A23" s="439"/>
      <c r="B23" s="449" t="s">
        <v>173</v>
      </c>
      <c r="C23" s="262" t="s">
        <v>158</v>
      </c>
      <c r="D23" s="263">
        <v>22892</v>
      </c>
      <c r="E23" s="263">
        <v>-90716</v>
      </c>
      <c r="F23" s="263">
        <v>-50530</v>
      </c>
      <c r="G23" s="263">
        <v>-51591</v>
      </c>
      <c r="H23" s="263">
        <v>85262</v>
      </c>
      <c r="I23" s="263">
        <v>79272</v>
      </c>
      <c r="J23" s="263">
        <v>-1636</v>
      </c>
      <c r="K23" s="417">
        <v>-30479</v>
      </c>
      <c r="L23" s="263">
        <v>119617</v>
      </c>
      <c r="M23" s="450">
        <v>-110123</v>
      </c>
      <c r="N23" s="439"/>
    </row>
    <row r="24" spans="1:14">
      <c r="A24" s="439"/>
      <c r="B24" s="449" t="s">
        <v>174</v>
      </c>
      <c r="C24" s="262" t="s">
        <v>158</v>
      </c>
      <c r="D24" s="263">
        <v>46204</v>
      </c>
      <c r="E24" s="263">
        <v>137620</v>
      </c>
      <c r="F24" s="263">
        <v>11274</v>
      </c>
      <c r="G24" s="263">
        <v>58274</v>
      </c>
      <c r="H24" s="263">
        <v>-139076</v>
      </c>
      <c r="I24" s="263">
        <v>-49374</v>
      </c>
      <c r="J24" s="263">
        <v>21443</v>
      </c>
      <c r="K24" s="417">
        <v>-6813</v>
      </c>
      <c r="L24" s="263">
        <v>-170365</v>
      </c>
      <c r="M24" s="450">
        <v>96665</v>
      </c>
      <c r="N24" s="439"/>
    </row>
    <row r="25" spans="1:14">
      <c r="A25" s="439"/>
      <c r="B25" s="449" t="s">
        <v>175</v>
      </c>
      <c r="C25" s="262" t="s">
        <v>158</v>
      </c>
      <c r="D25" s="263">
        <v>162793</v>
      </c>
      <c r="E25" s="263">
        <v>209367</v>
      </c>
      <c r="F25" s="263">
        <v>166912</v>
      </c>
      <c r="G25" s="263">
        <v>171061</v>
      </c>
      <c r="H25" s="263">
        <v>115769</v>
      </c>
      <c r="I25" s="263">
        <v>146813</v>
      </c>
      <c r="J25" s="263">
        <v>166762</v>
      </c>
      <c r="K25" s="417">
        <v>130769</v>
      </c>
      <c r="L25" s="263">
        <v>84793</v>
      </c>
      <c r="M25" s="450">
        <v>77229</v>
      </c>
      <c r="N25" s="439"/>
    </row>
    <row r="26" spans="1:14" ht="15">
      <c r="A26" s="439"/>
      <c r="B26" s="446" t="s">
        <v>935</v>
      </c>
      <c r="C26" s="439"/>
      <c r="D26" s="439"/>
      <c r="E26" s="439"/>
      <c r="F26" s="439"/>
      <c r="G26" s="439"/>
      <c r="H26" s="439"/>
      <c r="I26" s="439"/>
      <c r="J26" s="439"/>
      <c r="K26" s="447"/>
      <c r="L26" s="439"/>
      <c r="M26" s="448"/>
      <c r="N26" s="439"/>
    </row>
    <row r="27" spans="1:14">
      <c r="A27" s="439"/>
      <c r="B27" s="449" t="s">
        <v>936</v>
      </c>
      <c r="C27" s="262" t="s">
        <v>158</v>
      </c>
      <c r="D27" s="263">
        <v>137175</v>
      </c>
      <c r="E27" s="263">
        <v>153902</v>
      </c>
      <c r="F27" s="263">
        <v>134046</v>
      </c>
      <c r="G27" s="263">
        <v>115494</v>
      </c>
      <c r="H27" s="263">
        <v>210164</v>
      </c>
      <c r="I27" s="263">
        <v>225896</v>
      </c>
      <c r="J27" s="263">
        <v>221383</v>
      </c>
      <c r="K27" s="417">
        <v>209261.00002092615</v>
      </c>
      <c r="L27" s="263">
        <v>237249</v>
      </c>
      <c r="M27" s="450">
        <v>239588</v>
      </c>
      <c r="N27" s="439"/>
    </row>
    <row r="28" spans="1:14">
      <c r="A28" s="439"/>
      <c r="B28" s="449" t="s">
        <v>937</v>
      </c>
      <c r="C28" s="262" t="s">
        <v>158</v>
      </c>
      <c r="D28" s="263">
        <v>44698</v>
      </c>
      <c r="E28" s="263">
        <v>56051</v>
      </c>
      <c r="F28" s="263">
        <v>48253</v>
      </c>
      <c r="G28" s="263">
        <v>42191</v>
      </c>
      <c r="H28" s="263">
        <v>44205</v>
      </c>
      <c r="I28" s="263">
        <v>57498</v>
      </c>
      <c r="J28" s="263">
        <v>68873</v>
      </c>
      <c r="K28" s="417">
        <v>67931.000006793169</v>
      </c>
      <c r="L28" s="263">
        <v>65019</v>
      </c>
      <c r="M28" s="450">
        <v>73367</v>
      </c>
      <c r="N28" s="439"/>
    </row>
    <row r="29" spans="1:14">
      <c r="A29" s="439"/>
      <c r="B29" s="449" t="s">
        <v>938</v>
      </c>
      <c r="C29" s="262" t="s">
        <v>158</v>
      </c>
      <c r="D29" s="263">
        <v>92476</v>
      </c>
      <c r="E29" s="263">
        <v>97850</v>
      </c>
      <c r="F29" s="263">
        <v>85792</v>
      </c>
      <c r="G29" s="263">
        <v>73303</v>
      </c>
      <c r="H29" s="263">
        <v>165958</v>
      </c>
      <c r="I29" s="263">
        <v>168398</v>
      </c>
      <c r="J29" s="263">
        <v>152510</v>
      </c>
      <c r="K29" s="417">
        <v>141329.00001413297</v>
      </c>
      <c r="L29" s="263">
        <v>172229</v>
      </c>
      <c r="M29" s="450">
        <v>166220</v>
      </c>
      <c r="N29" s="439"/>
    </row>
    <row r="30" spans="1:14">
      <c r="A30" s="439"/>
      <c r="B30" s="451" t="s">
        <v>939</v>
      </c>
      <c r="C30" s="260" t="s">
        <v>158</v>
      </c>
      <c r="D30" s="261">
        <v>119398</v>
      </c>
      <c r="E30" s="261">
        <v>114418</v>
      </c>
      <c r="F30" s="261">
        <v>88657</v>
      </c>
      <c r="G30" s="261">
        <v>81716</v>
      </c>
      <c r="H30" s="261">
        <v>107259</v>
      </c>
      <c r="I30" s="261">
        <v>131010</v>
      </c>
      <c r="J30" s="261">
        <v>189454</v>
      </c>
      <c r="K30" s="416">
        <v>189317.00001893175</v>
      </c>
      <c r="L30" s="261">
        <v>195330</v>
      </c>
      <c r="M30" s="452">
        <v>198421</v>
      </c>
      <c r="N30" s="439"/>
    </row>
    <row r="31" spans="1:14" ht="12.75" customHeight="1">
      <c r="B31" s="440" t="s">
        <v>940</v>
      </c>
      <c r="C31" s="441"/>
      <c r="D31" s="441"/>
      <c r="E31" s="441"/>
      <c r="F31" s="441"/>
      <c r="G31" s="441"/>
      <c r="H31" s="441"/>
      <c r="I31" s="441"/>
      <c r="J31" s="441"/>
      <c r="K31" s="441"/>
      <c r="L31" s="441"/>
      <c r="M31" s="441"/>
    </row>
    <row r="32" spans="1:14" ht="12.75" customHeight="1">
      <c r="B32" s="414" t="s">
        <v>941</v>
      </c>
    </row>
    <row r="33" spans="1:14" ht="12.75" customHeight="1">
      <c r="B33" s="414" t="s">
        <v>942</v>
      </c>
    </row>
    <row r="34" spans="1:14" ht="12.75" customHeight="1">
      <c r="B34" s="414" t="s">
        <v>943</v>
      </c>
    </row>
    <row r="35" spans="1:14" ht="12.75" customHeight="1">
      <c r="B35" s="414" t="s">
        <v>944</v>
      </c>
    </row>
    <row r="36" spans="1:14" ht="12.75" customHeight="1">
      <c r="B36" s="414" t="s">
        <v>945</v>
      </c>
      <c r="I36" s="259"/>
      <c r="J36" s="259"/>
    </row>
    <row r="37" spans="1:14" ht="12.75" customHeight="1">
      <c r="B37" s="414" t="s">
        <v>946</v>
      </c>
      <c r="I37" s="259"/>
      <c r="J37" s="259"/>
    </row>
    <row r="38" spans="1:14" ht="12.75" customHeight="1">
      <c r="B38" s="414" t="s">
        <v>176</v>
      </c>
    </row>
    <row r="39" spans="1:14" ht="31.95" customHeight="1">
      <c r="B39" s="582" t="s">
        <v>947</v>
      </c>
      <c r="C39" s="582"/>
      <c r="D39" s="582"/>
      <c r="E39" s="582"/>
      <c r="F39" s="582"/>
      <c r="G39" s="582"/>
      <c r="H39" s="582"/>
      <c r="I39" s="582"/>
      <c r="J39" s="582"/>
      <c r="K39" s="582"/>
      <c r="L39" s="582"/>
      <c r="M39" s="582"/>
    </row>
    <row r="40" spans="1:14" ht="12.75" customHeight="1">
      <c r="B40" s="414" t="s">
        <v>672</v>
      </c>
    </row>
    <row r="42" spans="1:14" ht="16.2">
      <c r="A42" s="439"/>
      <c r="B42" s="442" t="s">
        <v>177</v>
      </c>
      <c r="C42" s="443"/>
      <c r="D42" s="444" t="s">
        <v>148</v>
      </c>
      <c r="E42" s="444" t="s">
        <v>149</v>
      </c>
      <c r="F42" s="444" t="s">
        <v>150</v>
      </c>
      <c r="G42" s="444" t="s">
        <v>151</v>
      </c>
      <c r="H42" s="444" t="s">
        <v>152</v>
      </c>
      <c r="I42" s="444" t="s">
        <v>153</v>
      </c>
      <c r="J42" s="444" t="s">
        <v>154</v>
      </c>
      <c r="K42" s="444" t="s">
        <v>155</v>
      </c>
      <c r="L42" s="444" t="s">
        <v>156</v>
      </c>
      <c r="M42" s="445" t="s">
        <v>671</v>
      </c>
      <c r="N42" s="439"/>
    </row>
    <row r="43" spans="1:14" ht="15">
      <c r="A43" s="439"/>
      <c r="B43" s="453" t="s">
        <v>948</v>
      </c>
      <c r="C43" s="454"/>
      <c r="D43" s="454"/>
      <c r="E43" s="454"/>
      <c r="F43" s="454"/>
      <c r="G43" s="454"/>
      <c r="H43" s="454"/>
      <c r="I43" s="454"/>
      <c r="J43" s="454"/>
      <c r="K43" s="455"/>
      <c r="L43" s="454"/>
      <c r="M43" s="456"/>
      <c r="N43" s="439"/>
    </row>
    <row r="44" spans="1:14">
      <c r="A44" s="439"/>
      <c r="B44" s="457" t="s">
        <v>178</v>
      </c>
      <c r="C44" s="458" t="s">
        <v>179</v>
      </c>
      <c r="D44" s="459">
        <v>6.9</v>
      </c>
      <c r="E44" s="459">
        <v>11.1</v>
      </c>
      <c r="F44" s="459">
        <v>8.2000000000000011</v>
      </c>
      <c r="G44" s="459">
        <v>6</v>
      </c>
      <c r="H44" s="459">
        <v>5</v>
      </c>
      <c r="I44" s="459">
        <v>6.1</v>
      </c>
      <c r="J44" s="459">
        <v>8.2000000000000011</v>
      </c>
      <c r="K44" s="460">
        <v>6.2346648901402837</v>
      </c>
      <c r="L44" s="459">
        <v>2.6</v>
      </c>
      <c r="M44" s="461">
        <v>8.3000000000000007</v>
      </c>
      <c r="N44" s="439"/>
    </row>
    <row r="45" spans="1:14">
      <c r="A45" s="439"/>
      <c r="B45" s="457" t="s">
        <v>180</v>
      </c>
      <c r="C45" s="458" t="s">
        <v>179</v>
      </c>
      <c r="D45" s="459">
        <v>7.1</v>
      </c>
      <c r="E45" s="459">
        <v>10.199999999999999</v>
      </c>
      <c r="F45" s="459">
        <v>8.1</v>
      </c>
      <c r="G45" s="459">
        <v>5.8999999999999995</v>
      </c>
      <c r="H45" s="459">
        <v>4.5999999999999996</v>
      </c>
      <c r="I45" s="459">
        <v>6.3</v>
      </c>
      <c r="J45" s="459">
        <v>9.4</v>
      </c>
      <c r="K45" s="460">
        <v>7.1349112574790121</v>
      </c>
      <c r="L45" s="459">
        <v>3.3</v>
      </c>
      <c r="M45" s="461">
        <v>10.9</v>
      </c>
      <c r="N45" s="439"/>
    </row>
    <row r="46" spans="1:14">
      <c r="A46" s="439"/>
      <c r="B46" s="457" t="s">
        <v>181</v>
      </c>
      <c r="C46" s="458" t="s">
        <v>179</v>
      </c>
      <c r="D46" s="459">
        <v>5</v>
      </c>
      <c r="E46" s="459">
        <v>6.4</v>
      </c>
      <c r="F46" s="459">
        <v>5.2</v>
      </c>
      <c r="G46" s="459">
        <v>2.9000000000000004</v>
      </c>
      <c r="H46" s="459">
        <v>2.4</v>
      </c>
      <c r="I46" s="459">
        <v>3.1</v>
      </c>
      <c r="J46" s="459">
        <v>5.8999999999999995</v>
      </c>
      <c r="K46" s="460">
        <v>8.1968047664538197</v>
      </c>
      <c r="L46" s="459">
        <v>2.5</v>
      </c>
      <c r="M46" s="461">
        <v>6.4</v>
      </c>
      <c r="N46" s="439"/>
    </row>
    <row r="47" spans="1:14" ht="15">
      <c r="A47" s="439"/>
      <c r="B47" s="453" t="s">
        <v>949</v>
      </c>
      <c r="C47" s="454"/>
      <c r="D47" s="454"/>
      <c r="E47" s="454"/>
      <c r="F47" s="454"/>
      <c r="G47" s="454"/>
      <c r="H47" s="454"/>
      <c r="I47" s="454"/>
      <c r="J47" s="454"/>
      <c r="K47" s="455"/>
      <c r="L47" s="454"/>
      <c r="M47" s="456"/>
      <c r="N47" s="439"/>
    </row>
    <row r="48" spans="1:14">
      <c r="A48" s="439"/>
      <c r="B48" s="457" t="s">
        <v>182</v>
      </c>
      <c r="C48" s="458" t="s">
        <v>179</v>
      </c>
      <c r="D48" s="459">
        <v>4.3</v>
      </c>
      <c r="E48" s="459">
        <v>4.5999999999999996</v>
      </c>
      <c r="F48" s="459">
        <v>3.3000000000000003</v>
      </c>
      <c r="G48" s="459">
        <v>2</v>
      </c>
      <c r="H48" s="459">
        <v>1.7000000000000002</v>
      </c>
      <c r="I48" s="459">
        <v>2</v>
      </c>
      <c r="J48" s="459">
        <v>3.5999999999999996</v>
      </c>
      <c r="K48" s="460">
        <v>5.3</v>
      </c>
      <c r="L48" s="459">
        <v>2.1</v>
      </c>
      <c r="M48" s="461">
        <v>4.5999999999999996</v>
      </c>
      <c r="N48" s="439"/>
    </row>
    <row r="49" spans="1:21">
      <c r="A49" s="439"/>
      <c r="B49" s="457" t="s">
        <v>183</v>
      </c>
      <c r="C49" s="458" t="s">
        <v>179</v>
      </c>
      <c r="D49" s="459">
        <v>9.1</v>
      </c>
      <c r="E49" s="459">
        <v>9.4</v>
      </c>
      <c r="F49" s="459">
        <v>6.6000000000000005</v>
      </c>
      <c r="G49" s="459">
        <v>3.8</v>
      </c>
      <c r="H49" s="459">
        <v>3.4000000000000004</v>
      </c>
      <c r="I49" s="459">
        <v>4.2</v>
      </c>
      <c r="J49" s="459">
        <v>7.8</v>
      </c>
      <c r="K49" s="460">
        <v>11</v>
      </c>
      <c r="L49" s="459">
        <v>4.3</v>
      </c>
      <c r="M49" s="461">
        <v>8.9</v>
      </c>
      <c r="N49" s="439"/>
    </row>
    <row r="50" spans="1:21">
      <c r="A50" s="439"/>
      <c r="B50" s="457" t="s">
        <v>184</v>
      </c>
      <c r="C50" s="458" t="s">
        <v>179</v>
      </c>
      <c r="D50" s="459" t="s">
        <v>0</v>
      </c>
      <c r="E50" s="459" t="s">
        <v>0</v>
      </c>
      <c r="F50" s="459" t="s">
        <v>0</v>
      </c>
      <c r="G50" s="459" t="s">
        <v>0</v>
      </c>
      <c r="H50" s="459" t="s">
        <v>0</v>
      </c>
      <c r="I50" s="459" t="s">
        <v>0</v>
      </c>
      <c r="J50" s="459">
        <v>6.2</v>
      </c>
      <c r="K50" s="460">
        <v>7.1</v>
      </c>
      <c r="L50" s="459">
        <v>2.7</v>
      </c>
      <c r="M50" s="461">
        <v>7</v>
      </c>
      <c r="N50" s="439"/>
    </row>
    <row r="51" spans="1:21">
      <c r="A51" s="439"/>
      <c r="B51" s="457" t="s">
        <v>185</v>
      </c>
      <c r="C51" s="458" t="s">
        <v>186</v>
      </c>
      <c r="D51" s="462">
        <v>0.87</v>
      </c>
      <c r="E51" s="462">
        <v>0.72</v>
      </c>
      <c r="F51" s="462">
        <v>0.64</v>
      </c>
      <c r="G51" s="462">
        <v>0.69</v>
      </c>
      <c r="H51" s="462">
        <v>0.7</v>
      </c>
      <c r="I51" s="462">
        <v>0.66</v>
      </c>
      <c r="J51" s="462">
        <v>0.61</v>
      </c>
      <c r="K51" s="463">
        <v>0.65</v>
      </c>
      <c r="L51" s="462">
        <v>0.84</v>
      </c>
      <c r="M51" s="464">
        <v>0.72</v>
      </c>
      <c r="N51" s="439"/>
    </row>
    <row r="52" spans="1:21" ht="15">
      <c r="A52" s="439"/>
      <c r="B52" s="453" t="s">
        <v>950</v>
      </c>
      <c r="C52" s="454"/>
      <c r="D52" s="454"/>
      <c r="E52" s="454"/>
      <c r="F52" s="454"/>
      <c r="G52" s="454"/>
      <c r="H52" s="454"/>
      <c r="I52" s="454"/>
      <c r="J52" s="454"/>
      <c r="K52" s="455"/>
      <c r="L52" s="454"/>
      <c r="M52" s="456"/>
      <c r="N52" s="439"/>
    </row>
    <row r="53" spans="1:21">
      <c r="A53" s="439"/>
      <c r="B53" s="457" t="s">
        <v>187</v>
      </c>
      <c r="C53" s="458" t="s">
        <v>179</v>
      </c>
      <c r="D53" s="459">
        <v>47.699999999999996</v>
      </c>
      <c r="E53" s="459">
        <v>49.5</v>
      </c>
      <c r="F53" s="459">
        <v>51</v>
      </c>
      <c r="G53" s="459">
        <v>52.7</v>
      </c>
      <c r="H53" s="459">
        <v>49.5</v>
      </c>
      <c r="I53" s="459">
        <v>48.9</v>
      </c>
      <c r="J53" s="459">
        <v>50.549100939951785</v>
      </c>
      <c r="K53" s="460">
        <v>52.5</v>
      </c>
      <c r="L53" s="459">
        <v>52.5</v>
      </c>
      <c r="M53" s="461">
        <v>55.9</v>
      </c>
      <c r="N53" s="439"/>
    </row>
    <row r="54" spans="1:21">
      <c r="A54" s="439"/>
      <c r="B54" s="457" t="s">
        <v>188</v>
      </c>
      <c r="C54" s="458" t="s">
        <v>179</v>
      </c>
      <c r="D54" s="459">
        <v>47.699999999999996</v>
      </c>
      <c r="E54" s="459">
        <v>49.5</v>
      </c>
      <c r="F54" s="459">
        <v>51</v>
      </c>
      <c r="G54" s="459">
        <v>52.7</v>
      </c>
      <c r="H54" s="459">
        <v>49.5</v>
      </c>
      <c r="I54" s="459">
        <v>46.6</v>
      </c>
      <c r="J54" s="459">
        <v>46.766719220917146</v>
      </c>
      <c r="K54" s="460">
        <v>49.1</v>
      </c>
      <c r="L54" s="459">
        <v>49.3</v>
      </c>
      <c r="M54" s="461">
        <v>52.9</v>
      </c>
      <c r="N54" s="439"/>
    </row>
    <row r="55" spans="1:21">
      <c r="A55" s="439"/>
      <c r="B55" s="457" t="s">
        <v>1098</v>
      </c>
      <c r="C55" s="458" t="s">
        <v>189</v>
      </c>
      <c r="D55" s="462">
        <v>0.71</v>
      </c>
      <c r="E55" s="462">
        <v>0.63</v>
      </c>
      <c r="F55" s="462">
        <v>0.56000000000000005</v>
      </c>
      <c r="G55" s="462">
        <v>0.5</v>
      </c>
      <c r="H55" s="462">
        <v>0.64</v>
      </c>
      <c r="I55" s="462">
        <v>0.67</v>
      </c>
      <c r="J55" s="462">
        <v>0.6</v>
      </c>
      <c r="K55" s="463">
        <v>0.54</v>
      </c>
      <c r="L55" s="462">
        <v>0.6</v>
      </c>
      <c r="M55" s="464">
        <v>0.51</v>
      </c>
      <c r="N55" s="439"/>
    </row>
    <row r="56" spans="1:21">
      <c r="A56" s="439"/>
      <c r="B56" s="457" t="s">
        <v>1099</v>
      </c>
      <c r="C56" s="458" t="s">
        <v>189</v>
      </c>
      <c r="D56" s="462">
        <v>0.71</v>
      </c>
      <c r="E56" s="462">
        <v>0.63</v>
      </c>
      <c r="F56" s="462">
        <v>0.56000000000000005</v>
      </c>
      <c r="G56" s="462">
        <v>0.5</v>
      </c>
      <c r="H56" s="462">
        <v>0.64</v>
      </c>
      <c r="I56" s="462">
        <v>0.76</v>
      </c>
      <c r="J56" s="462">
        <v>0.73</v>
      </c>
      <c r="K56" s="463">
        <v>0.64</v>
      </c>
      <c r="L56" s="462">
        <v>0.71</v>
      </c>
      <c r="M56" s="464">
        <v>0.59</v>
      </c>
      <c r="N56" s="439"/>
    </row>
    <row r="57" spans="1:21" ht="14.4" customHeight="1">
      <c r="A57" s="439"/>
      <c r="B57" s="457" t="s">
        <v>1100</v>
      </c>
      <c r="C57" s="458" t="s">
        <v>189</v>
      </c>
      <c r="D57" s="462">
        <v>3.17</v>
      </c>
      <c r="E57" s="462">
        <v>2.48</v>
      </c>
      <c r="F57" s="462">
        <v>2.87</v>
      </c>
      <c r="G57" s="462">
        <v>3.01</v>
      </c>
      <c r="H57" s="462">
        <v>4.05</v>
      </c>
      <c r="I57" s="462">
        <v>3.89</v>
      </c>
      <c r="J57" s="462">
        <v>3.07</v>
      </c>
      <c r="K57" s="463">
        <v>3.36</v>
      </c>
      <c r="L57" s="462">
        <v>4.6379999999999999</v>
      </c>
      <c r="M57" s="464">
        <v>2.59</v>
      </c>
      <c r="N57" s="439"/>
      <c r="S57" s="370"/>
      <c r="T57" s="370"/>
      <c r="U57" s="370"/>
    </row>
    <row r="58" spans="1:21" ht="14.4" customHeight="1">
      <c r="A58" s="439"/>
      <c r="B58" s="457" t="s">
        <v>1101</v>
      </c>
      <c r="C58" s="458" t="s">
        <v>189</v>
      </c>
      <c r="D58" s="462">
        <v>3.17</v>
      </c>
      <c r="E58" s="462">
        <v>2.48</v>
      </c>
      <c r="F58" s="462">
        <v>2.87</v>
      </c>
      <c r="G58" s="462">
        <v>3.01</v>
      </c>
      <c r="H58" s="462">
        <v>4.05</v>
      </c>
      <c r="I58" s="462">
        <v>4.17</v>
      </c>
      <c r="J58" s="462">
        <v>3.45</v>
      </c>
      <c r="K58" s="463">
        <v>3.76</v>
      </c>
      <c r="L58" s="462">
        <v>5.0919999999999996</v>
      </c>
      <c r="M58" s="464">
        <v>2.86</v>
      </c>
      <c r="N58" s="439"/>
      <c r="S58" s="370"/>
      <c r="T58" s="370"/>
      <c r="U58" s="370"/>
    </row>
    <row r="59" spans="1:21">
      <c r="A59" s="439"/>
      <c r="B59" s="457" t="s">
        <v>1102</v>
      </c>
      <c r="C59" s="458" t="s">
        <v>189</v>
      </c>
      <c r="D59" s="462">
        <v>16.559999999999999</v>
      </c>
      <c r="E59" s="462">
        <v>28.17</v>
      </c>
      <c r="F59" s="462">
        <v>15.48</v>
      </c>
      <c r="G59" s="462">
        <v>17.75</v>
      </c>
      <c r="H59" s="462">
        <v>6.43</v>
      </c>
      <c r="I59" s="462">
        <v>15</v>
      </c>
      <c r="J59" s="462">
        <v>19.82</v>
      </c>
      <c r="K59" s="463">
        <v>13.98</v>
      </c>
      <c r="L59" s="462">
        <v>2.5499999999999998</v>
      </c>
      <c r="M59" s="464">
        <v>21.65</v>
      </c>
      <c r="N59" s="439"/>
      <c r="S59" s="370"/>
      <c r="T59" s="370"/>
      <c r="U59" s="370"/>
    </row>
    <row r="60" spans="1:21" ht="15">
      <c r="A60" s="439"/>
      <c r="B60" s="453" t="s">
        <v>951</v>
      </c>
      <c r="C60" s="454"/>
      <c r="D60" s="454"/>
      <c r="E60" s="454"/>
      <c r="F60" s="454"/>
      <c r="G60" s="454"/>
      <c r="H60" s="454"/>
      <c r="I60" s="454"/>
      <c r="J60" s="454"/>
      <c r="K60" s="455"/>
      <c r="L60" s="454"/>
      <c r="M60" s="456"/>
      <c r="N60" s="439"/>
      <c r="S60" s="370"/>
      <c r="T60" s="370"/>
      <c r="U60" s="370"/>
    </row>
    <row r="61" spans="1:21">
      <c r="A61" s="439"/>
      <c r="B61" s="457" t="s">
        <v>190</v>
      </c>
      <c r="C61" s="458" t="s">
        <v>191</v>
      </c>
      <c r="D61" s="462">
        <v>184.31</v>
      </c>
      <c r="E61" s="462">
        <v>202.64</v>
      </c>
      <c r="F61" s="462">
        <v>147.29</v>
      </c>
      <c r="G61" s="462">
        <v>90.71</v>
      </c>
      <c r="H61" s="462">
        <v>80.8</v>
      </c>
      <c r="I61" s="462">
        <v>100.5</v>
      </c>
      <c r="J61" s="462">
        <v>194.48</v>
      </c>
      <c r="K61" s="463">
        <v>313.69</v>
      </c>
      <c r="L61" s="462">
        <v>137.38999999999999</v>
      </c>
      <c r="M61" s="464">
        <v>320.60000000000002</v>
      </c>
      <c r="N61" s="439"/>
      <c r="S61" s="370"/>
      <c r="T61" s="370"/>
      <c r="U61" s="370"/>
    </row>
    <row r="62" spans="1:21">
      <c r="A62" s="439"/>
      <c r="B62" s="457" t="s">
        <v>952</v>
      </c>
      <c r="C62" s="458" t="s">
        <v>191</v>
      </c>
      <c r="D62" s="462">
        <v>2134.92</v>
      </c>
      <c r="E62" s="462">
        <v>2179.23</v>
      </c>
      <c r="F62" s="462">
        <v>2312.6799999999998</v>
      </c>
      <c r="G62" s="462">
        <v>2403.6799999999998</v>
      </c>
      <c r="H62" s="462">
        <v>2415.37</v>
      </c>
      <c r="I62" s="462">
        <v>2399.06</v>
      </c>
      <c r="J62" s="462">
        <v>2602.1799999999998</v>
      </c>
      <c r="K62" s="463">
        <v>3059.4</v>
      </c>
      <c r="L62" s="462">
        <v>3347.34</v>
      </c>
      <c r="M62" s="464">
        <v>3857.5</v>
      </c>
      <c r="N62" s="439"/>
      <c r="S62" s="370"/>
      <c r="T62" s="370"/>
      <c r="U62" s="370"/>
    </row>
    <row r="63" spans="1:21">
      <c r="A63" s="439"/>
      <c r="B63" s="457" t="s">
        <v>192</v>
      </c>
      <c r="C63" s="458" t="s">
        <v>191</v>
      </c>
      <c r="D63" s="459">
        <v>377</v>
      </c>
      <c r="E63" s="459">
        <v>677.25</v>
      </c>
      <c r="F63" s="459">
        <v>357.71</v>
      </c>
      <c r="G63" s="459">
        <v>405.72</v>
      </c>
      <c r="H63" s="459">
        <v>156.59</v>
      </c>
      <c r="I63" s="459">
        <v>439.86</v>
      </c>
      <c r="J63" s="459">
        <v>528.65</v>
      </c>
      <c r="K63" s="460">
        <v>349.59</v>
      </c>
      <c r="L63" s="459">
        <v>80.8</v>
      </c>
      <c r="M63" s="461">
        <v>755.4</v>
      </c>
      <c r="N63" s="439"/>
      <c r="S63" s="370"/>
      <c r="T63" s="370"/>
      <c r="U63" s="370"/>
    </row>
    <row r="64" spans="1:21">
      <c r="A64" s="439"/>
      <c r="B64" s="457" t="s">
        <v>1103</v>
      </c>
      <c r="C64" s="458" t="s">
        <v>189</v>
      </c>
      <c r="D64" s="462">
        <v>13.64</v>
      </c>
      <c r="E64" s="462">
        <v>10.67</v>
      </c>
      <c r="F64" s="462">
        <v>14.36</v>
      </c>
      <c r="G64" s="462">
        <v>23.15</v>
      </c>
      <c r="H64" s="462">
        <v>27.03</v>
      </c>
      <c r="I64" s="462">
        <v>20.260000000000002</v>
      </c>
      <c r="J64" s="462">
        <v>11.09</v>
      </c>
      <c r="K64" s="463">
        <v>6.67</v>
      </c>
      <c r="L64" s="462">
        <v>15.874000000000001</v>
      </c>
      <c r="M64" s="464">
        <v>10.58</v>
      </c>
      <c r="N64" s="439"/>
      <c r="S64" s="370"/>
      <c r="T64" s="370"/>
      <c r="U64" s="370"/>
    </row>
    <row r="65" spans="1:21">
      <c r="A65" s="439"/>
      <c r="B65" s="457" t="s">
        <v>1104</v>
      </c>
      <c r="C65" s="458" t="s">
        <v>189</v>
      </c>
      <c r="D65" s="462">
        <v>1.18</v>
      </c>
      <c r="E65" s="462">
        <v>0.99</v>
      </c>
      <c r="F65" s="462">
        <v>0.91</v>
      </c>
      <c r="G65" s="462">
        <v>0.87</v>
      </c>
      <c r="H65" s="462">
        <v>0.9</v>
      </c>
      <c r="I65" s="462">
        <v>0.85</v>
      </c>
      <c r="J65" s="462">
        <v>0.83</v>
      </c>
      <c r="K65" s="463">
        <v>0.68</v>
      </c>
      <c r="L65" s="462">
        <v>0.65200000000000002</v>
      </c>
      <c r="M65" s="464">
        <v>0.88</v>
      </c>
      <c r="N65" s="439"/>
      <c r="S65" s="370"/>
      <c r="T65" s="370"/>
      <c r="U65" s="370"/>
    </row>
    <row r="66" spans="1:21">
      <c r="A66" s="439"/>
      <c r="B66" s="457" t="s">
        <v>1105</v>
      </c>
      <c r="C66" s="458" t="s">
        <v>189</v>
      </c>
      <c r="D66" s="459">
        <v>6.67</v>
      </c>
      <c r="E66" s="459">
        <v>3.19</v>
      </c>
      <c r="F66" s="459">
        <v>5.91</v>
      </c>
      <c r="G66" s="459">
        <v>5.17</v>
      </c>
      <c r="H66" s="459">
        <v>13.95</v>
      </c>
      <c r="I66" s="459">
        <v>4.63</v>
      </c>
      <c r="J66" s="459">
        <v>4.08</v>
      </c>
      <c r="K66" s="460">
        <v>5.98</v>
      </c>
      <c r="L66" s="459">
        <v>26.99</v>
      </c>
      <c r="M66" s="461">
        <v>4.5</v>
      </c>
      <c r="N66" s="439"/>
      <c r="S66" s="370"/>
      <c r="T66" s="370"/>
      <c r="U66" s="370"/>
    </row>
    <row r="67" spans="1:21">
      <c r="A67" s="439"/>
      <c r="B67" s="457" t="s">
        <v>1106</v>
      </c>
      <c r="C67" s="458" t="s">
        <v>158</v>
      </c>
      <c r="D67" s="465">
        <v>199840</v>
      </c>
      <c r="E67" s="465">
        <v>228883</v>
      </c>
      <c r="F67" s="465">
        <v>188403</v>
      </c>
      <c r="G67" s="465">
        <v>167100</v>
      </c>
      <c r="H67" s="465">
        <v>159916</v>
      </c>
      <c r="I67" s="465">
        <v>180943</v>
      </c>
      <c r="J67" s="465">
        <v>227554</v>
      </c>
      <c r="K67" s="466">
        <v>220946.00002209461</v>
      </c>
      <c r="L67" s="465">
        <v>192754</v>
      </c>
      <c r="M67" s="467">
        <v>328101</v>
      </c>
      <c r="N67" s="439"/>
      <c r="S67" s="370"/>
      <c r="T67" s="370"/>
      <c r="U67" s="370"/>
    </row>
    <row r="68" spans="1:21">
      <c r="A68" s="439"/>
      <c r="B68" s="457" t="s">
        <v>1107</v>
      </c>
      <c r="C68" s="458" t="s">
        <v>158</v>
      </c>
      <c r="D68" s="465">
        <v>192850</v>
      </c>
      <c r="E68" s="465">
        <v>233421</v>
      </c>
      <c r="F68" s="465">
        <v>186617</v>
      </c>
      <c r="G68" s="465">
        <v>166841</v>
      </c>
      <c r="H68" s="465">
        <v>158820</v>
      </c>
      <c r="I68" s="465">
        <v>175717</v>
      </c>
      <c r="J68" s="465">
        <v>213936</v>
      </c>
      <c r="K68" s="466">
        <v>203808</v>
      </c>
      <c r="L68" s="465">
        <v>179825</v>
      </c>
      <c r="M68" s="467">
        <v>296119</v>
      </c>
      <c r="N68" s="439"/>
      <c r="S68" s="370"/>
      <c r="T68" s="370"/>
      <c r="U68" s="370"/>
    </row>
    <row r="69" spans="1:21">
      <c r="A69" s="439"/>
      <c r="B69" s="457" t="s">
        <v>1123</v>
      </c>
      <c r="C69" s="458" t="s">
        <v>158</v>
      </c>
      <c r="D69" s="465">
        <v>1547556</v>
      </c>
      <c r="E69" s="465">
        <v>1286413</v>
      </c>
      <c r="F69" s="465">
        <v>1283406</v>
      </c>
      <c r="G69" s="465">
        <v>1235033</v>
      </c>
      <c r="H69" s="465">
        <v>1470535</v>
      </c>
      <c r="I69" s="465">
        <v>1483904</v>
      </c>
      <c r="J69" s="465">
        <v>1548130</v>
      </c>
      <c r="K69" s="466">
        <v>1578308</v>
      </c>
      <c r="L69" s="465">
        <v>1829117</v>
      </c>
      <c r="M69" s="467">
        <v>2275687</v>
      </c>
      <c r="N69" s="439"/>
      <c r="S69" s="370"/>
      <c r="T69" s="370"/>
      <c r="U69" s="370"/>
    </row>
    <row r="70" spans="1:21">
      <c r="A70" s="439"/>
      <c r="B70" s="457" t="s">
        <v>1108</v>
      </c>
      <c r="C70" s="458" t="s">
        <v>189</v>
      </c>
      <c r="D70" s="462">
        <v>7.74</v>
      </c>
      <c r="E70" s="462">
        <v>5.62</v>
      </c>
      <c r="F70" s="462">
        <v>6.81</v>
      </c>
      <c r="G70" s="462">
        <v>7.39</v>
      </c>
      <c r="H70" s="462">
        <v>9.1999999999999993</v>
      </c>
      <c r="I70" s="462">
        <v>8.1999999999999993</v>
      </c>
      <c r="J70" s="462">
        <v>6.8</v>
      </c>
      <c r="K70" s="463">
        <v>7.29</v>
      </c>
      <c r="L70" s="462">
        <v>9.49</v>
      </c>
      <c r="M70" s="464">
        <v>6.94</v>
      </c>
      <c r="N70" s="439"/>
      <c r="S70" s="370"/>
      <c r="T70" s="370"/>
      <c r="U70" s="370"/>
    </row>
    <row r="71" spans="1:21">
      <c r="A71" s="439"/>
      <c r="B71" s="457" t="s">
        <v>953</v>
      </c>
      <c r="C71" s="458" t="s">
        <v>824</v>
      </c>
      <c r="D71" s="459">
        <v>50</v>
      </c>
      <c r="E71" s="459">
        <v>50</v>
      </c>
      <c r="F71" s="459">
        <v>50</v>
      </c>
      <c r="G71" s="459">
        <v>50</v>
      </c>
      <c r="H71" s="459">
        <v>50</v>
      </c>
      <c r="I71" s="459">
        <v>50</v>
      </c>
      <c r="J71" s="459">
        <v>52.5</v>
      </c>
      <c r="K71" s="460"/>
      <c r="L71" s="459">
        <v>60</v>
      </c>
      <c r="M71" s="461">
        <v>82.5</v>
      </c>
      <c r="N71" s="439"/>
      <c r="S71" s="370"/>
      <c r="T71" s="370"/>
      <c r="U71" s="370"/>
    </row>
    <row r="72" spans="1:21">
      <c r="A72" s="439"/>
      <c r="B72" s="457" t="s">
        <v>1109</v>
      </c>
      <c r="C72" s="458" t="s">
        <v>179</v>
      </c>
      <c r="D72" s="459">
        <v>2.6</v>
      </c>
      <c r="E72" s="459">
        <v>2.5</v>
      </c>
      <c r="F72" s="459">
        <v>2.4</v>
      </c>
      <c r="G72" s="459">
        <v>2.2999999999999998</v>
      </c>
      <c r="H72" s="459">
        <v>2.2000000000000002</v>
      </c>
      <c r="I72" s="459">
        <v>2.2000000000000002</v>
      </c>
      <c r="J72" s="459">
        <v>2.2000000000000002</v>
      </c>
      <c r="K72" s="460">
        <v>2.2000000000000002</v>
      </c>
      <c r="L72" s="459">
        <v>2.2000000000000002</v>
      </c>
      <c r="M72" s="461">
        <v>2.8</v>
      </c>
      <c r="N72" s="439"/>
      <c r="S72" s="370"/>
      <c r="T72" s="370"/>
      <c r="U72" s="370"/>
    </row>
    <row r="73" spans="1:21">
      <c r="A73" s="439"/>
      <c r="B73" s="457" t="s">
        <v>1110</v>
      </c>
      <c r="C73" s="458" t="s">
        <v>179</v>
      </c>
      <c r="D73" s="459">
        <v>25.8</v>
      </c>
      <c r="E73" s="459">
        <v>24.7</v>
      </c>
      <c r="F73" s="459">
        <v>33.9</v>
      </c>
      <c r="G73" s="459">
        <v>55.1</v>
      </c>
      <c r="H73" s="459">
        <v>61.9</v>
      </c>
      <c r="I73" s="459">
        <v>49.8</v>
      </c>
      <c r="J73" s="459">
        <v>27</v>
      </c>
      <c r="K73" s="460">
        <v>18.3</v>
      </c>
      <c r="L73" s="459">
        <v>43.7</v>
      </c>
      <c r="M73" s="461">
        <v>25.7</v>
      </c>
      <c r="N73" s="439"/>
      <c r="S73" s="370"/>
      <c r="T73" s="370"/>
      <c r="U73" s="370"/>
    </row>
    <row r="74" spans="1:21">
      <c r="A74" s="439"/>
      <c r="B74" s="457" t="s">
        <v>1111</v>
      </c>
      <c r="C74" s="458" t="s">
        <v>179</v>
      </c>
      <c r="D74" s="459">
        <v>1.9</v>
      </c>
      <c r="E74" s="459">
        <v>2.2999999999999998</v>
      </c>
      <c r="F74" s="459">
        <v>2.4</v>
      </c>
      <c r="G74" s="459">
        <v>2.4</v>
      </c>
      <c r="H74" s="459">
        <v>2.2999999999999998</v>
      </c>
      <c r="I74" s="459">
        <v>2.5</v>
      </c>
      <c r="J74" s="459">
        <v>2.4300000000000002</v>
      </c>
      <c r="K74" s="460">
        <v>2.8</v>
      </c>
      <c r="L74" s="459">
        <v>2.8</v>
      </c>
      <c r="M74" s="461">
        <v>2.4</v>
      </c>
      <c r="N74" s="439"/>
      <c r="S74" s="370"/>
      <c r="T74" s="370"/>
      <c r="U74" s="370"/>
    </row>
    <row r="75" spans="1:21">
      <c r="A75" s="439"/>
      <c r="B75" s="468" t="s">
        <v>1112</v>
      </c>
      <c r="C75" s="469" t="s">
        <v>179</v>
      </c>
      <c r="D75" s="470">
        <v>130.99744245524298</v>
      </c>
      <c r="E75" s="470">
        <v>115.57544757033249</v>
      </c>
      <c r="F75" s="470">
        <v>115.72890025575448</v>
      </c>
      <c r="G75" s="470">
        <v>117.49360613810742</v>
      </c>
      <c r="H75" s="470">
        <v>124.37340153452685</v>
      </c>
      <c r="I75" s="470">
        <v>119.36061381074168</v>
      </c>
      <c r="J75" s="470">
        <v>128.23529411764707</v>
      </c>
      <c r="K75" s="471">
        <v>127.85166240409207</v>
      </c>
      <c r="L75" s="470">
        <v>135.47314578005114</v>
      </c>
      <c r="M75" s="472">
        <v>201.63682864450129</v>
      </c>
      <c r="N75" s="439"/>
      <c r="S75" s="370"/>
      <c r="T75" s="370"/>
      <c r="U75" s="370"/>
    </row>
    <row r="76" spans="1:21" ht="12.75" customHeight="1">
      <c r="B76" s="440" t="s">
        <v>954</v>
      </c>
      <c r="C76" s="441"/>
      <c r="D76" s="441"/>
      <c r="E76" s="441"/>
      <c r="F76" s="441"/>
      <c r="G76" s="441"/>
      <c r="H76" s="441"/>
      <c r="I76" s="441"/>
      <c r="J76" s="441"/>
      <c r="K76" s="441"/>
      <c r="L76" s="441"/>
      <c r="M76" s="441"/>
      <c r="S76" s="370"/>
      <c r="T76" s="370"/>
      <c r="U76" s="370"/>
    </row>
    <row r="77" spans="1:21" ht="12.75" customHeight="1">
      <c r="B77" s="414" t="s">
        <v>955</v>
      </c>
      <c r="S77" s="370"/>
      <c r="T77" s="370"/>
      <c r="U77" s="370"/>
    </row>
    <row r="78" spans="1:21" ht="12.75" customHeight="1">
      <c r="B78" s="414" t="s">
        <v>956</v>
      </c>
      <c r="S78" s="370"/>
      <c r="T78" s="370"/>
      <c r="U78" s="370"/>
    </row>
    <row r="79" spans="1:21" ht="12.75" customHeight="1">
      <c r="B79" s="414" t="s">
        <v>957</v>
      </c>
      <c r="S79" s="370"/>
      <c r="T79" s="370"/>
      <c r="U79" s="370"/>
    </row>
    <row r="80" spans="1:21" ht="12.75" customHeight="1">
      <c r="B80" s="414" t="s">
        <v>958</v>
      </c>
      <c r="S80" s="370"/>
      <c r="T80" s="370"/>
      <c r="U80" s="370"/>
    </row>
    <row r="81" spans="2:21" ht="12.75" customHeight="1">
      <c r="B81" s="414" t="s">
        <v>959</v>
      </c>
      <c r="S81" s="370"/>
      <c r="T81" s="370"/>
      <c r="U81" s="370"/>
    </row>
    <row r="82" spans="2:21" ht="12.75" customHeight="1">
      <c r="B82" s="414" t="s">
        <v>960</v>
      </c>
      <c r="S82" s="370"/>
      <c r="T82" s="370"/>
      <c r="U82" s="370"/>
    </row>
    <row r="83" spans="2:21" ht="12.75" customHeight="1">
      <c r="B83" s="414" t="s">
        <v>961</v>
      </c>
      <c r="S83" s="370"/>
      <c r="T83" s="370"/>
      <c r="U83" s="370"/>
    </row>
    <row r="84" spans="2:21" ht="12.75" customHeight="1">
      <c r="B84" s="414" t="s">
        <v>962</v>
      </c>
      <c r="S84" s="370"/>
      <c r="T84" s="370"/>
      <c r="U84" s="370"/>
    </row>
    <row r="85" spans="2:21" ht="12.75" customHeight="1">
      <c r="B85" s="414" t="s">
        <v>963</v>
      </c>
    </row>
    <row r="86" spans="2:21" ht="12.75" customHeight="1">
      <c r="B86" s="414" t="s">
        <v>964</v>
      </c>
    </row>
    <row r="87" spans="2:21" ht="12.75" customHeight="1">
      <c r="B87" s="414" t="s">
        <v>965</v>
      </c>
    </row>
    <row r="88" spans="2:21" ht="12.75" customHeight="1">
      <c r="B88" s="414" t="s">
        <v>966</v>
      </c>
    </row>
    <row r="89" spans="2:21" ht="12.75" customHeight="1">
      <c r="B89" s="414" t="s">
        <v>1113</v>
      </c>
    </row>
    <row r="90" spans="2:21" ht="12.75" customHeight="1">
      <c r="B90" s="414" t="s">
        <v>967</v>
      </c>
    </row>
    <row r="91" spans="2:21" ht="12.75" customHeight="1">
      <c r="B91" s="414" t="s">
        <v>968</v>
      </c>
    </row>
    <row r="92" spans="2:21" ht="12.75" customHeight="1">
      <c r="B92" s="414" t="s">
        <v>969</v>
      </c>
    </row>
    <row r="93" spans="2:21" ht="12.75" customHeight="1">
      <c r="B93" s="414" t="s">
        <v>970</v>
      </c>
    </row>
    <row r="94" spans="2:21" ht="12.75" customHeight="1">
      <c r="B94" s="414" t="s">
        <v>971</v>
      </c>
    </row>
    <row r="95" spans="2:21" ht="12.75" customHeight="1">
      <c r="B95" s="414" t="s">
        <v>1114</v>
      </c>
    </row>
    <row r="96" spans="2:21" ht="12.75" customHeight="1">
      <c r="B96" s="414" t="s">
        <v>1115</v>
      </c>
    </row>
    <row r="97" spans="1:14" ht="12.75" customHeight="1">
      <c r="B97" s="414" t="s">
        <v>1116</v>
      </c>
    </row>
    <row r="98" spans="1:14" ht="12.75" customHeight="1">
      <c r="B98" s="414" t="s">
        <v>1117</v>
      </c>
    </row>
    <row r="99" spans="1:14" ht="12.75" customHeight="1">
      <c r="B99" s="414" t="s">
        <v>1118</v>
      </c>
    </row>
    <row r="100" spans="1:14" ht="12.75" customHeight="1">
      <c r="B100" s="414" t="s">
        <v>1119</v>
      </c>
    </row>
    <row r="101" spans="1:14" ht="12.75" customHeight="1">
      <c r="B101" s="414" t="s">
        <v>1120</v>
      </c>
    </row>
    <row r="102" spans="1:14" ht="12.75" customHeight="1">
      <c r="B102" s="414" t="s">
        <v>1121</v>
      </c>
    </row>
    <row r="103" spans="1:14" ht="12.75" customHeight="1">
      <c r="B103" s="414" t="s">
        <v>1122</v>
      </c>
    </row>
    <row r="104" spans="1:14" ht="12.75" customHeight="1">
      <c r="B104" s="414" t="s">
        <v>972</v>
      </c>
    </row>
    <row r="105" spans="1:14" ht="12.75" customHeight="1">
      <c r="B105" s="414" t="s">
        <v>973</v>
      </c>
    </row>
    <row r="106" spans="1:14" ht="31.95" customHeight="1">
      <c r="B106" s="581" t="s">
        <v>974</v>
      </c>
      <c r="C106" s="581"/>
      <c r="D106" s="581"/>
      <c r="E106" s="581"/>
      <c r="F106" s="581"/>
      <c r="G106" s="581"/>
      <c r="H106" s="581"/>
      <c r="I106" s="581"/>
      <c r="J106" s="581"/>
      <c r="K106" s="581"/>
      <c r="L106" s="581"/>
      <c r="M106" s="581"/>
    </row>
    <row r="107" spans="1:14" s="436" customFormat="1" ht="13.05" customHeight="1">
      <c r="B107" s="580" t="s">
        <v>673</v>
      </c>
      <c r="C107" s="580"/>
      <c r="D107" s="580"/>
      <c r="E107" s="580"/>
      <c r="F107" s="580"/>
      <c r="G107" s="580"/>
      <c r="H107" s="580"/>
      <c r="I107" s="580"/>
      <c r="J107" s="580"/>
      <c r="K107" s="580"/>
      <c r="L107" s="580"/>
      <c r="M107" s="580"/>
    </row>
    <row r="109" spans="1:14" ht="16.2">
      <c r="A109" s="439"/>
      <c r="B109" s="442" t="s">
        <v>193</v>
      </c>
      <c r="C109" s="443"/>
      <c r="D109" s="444" t="s">
        <v>148</v>
      </c>
      <c r="E109" s="444" t="s">
        <v>149</v>
      </c>
      <c r="F109" s="444" t="s">
        <v>150</v>
      </c>
      <c r="G109" s="444" t="s">
        <v>151</v>
      </c>
      <c r="H109" s="444" t="s">
        <v>152</v>
      </c>
      <c r="I109" s="444" t="s">
        <v>153</v>
      </c>
      <c r="J109" s="444" t="s">
        <v>154</v>
      </c>
      <c r="K109" s="444" t="s">
        <v>155</v>
      </c>
      <c r="L109" s="444" t="s">
        <v>156</v>
      </c>
      <c r="M109" s="445" t="s">
        <v>671</v>
      </c>
      <c r="N109" s="439"/>
    </row>
    <row r="110" spans="1:14">
      <c r="A110" s="439"/>
      <c r="B110" s="449" t="s">
        <v>157</v>
      </c>
      <c r="C110" s="262" t="s">
        <v>158</v>
      </c>
      <c r="D110" s="263">
        <v>1528164</v>
      </c>
      <c r="E110" s="263">
        <v>1322012</v>
      </c>
      <c r="F110" s="263">
        <v>1183846</v>
      </c>
      <c r="G110" s="263">
        <v>1296238</v>
      </c>
      <c r="H110" s="263">
        <v>1371863</v>
      </c>
      <c r="I110" s="263">
        <v>1368689</v>
      </c>
      <c r="J110" s="263">
        <v>1364106</v>
      </c>
      <c r="K110" s="417">
        <v>1591120.000159112</v>
      </c>
      <c r="L110" s="263">
        <v>2275113</v>
      </c>
      <c r="M110" s="450">
        <v>2083050</v>
      </c>
      <c r="N110" s="439"/>
    </row>
    <row r="111" spans="1:14">
      <c r="A111" s="439"/>
      <c r="B111" s="449" t="s">
        <v>194</v>
      </c>
      <c r="C111" s="262" t="s">
        <v>158</v>
      </c>
      <c r="D111" s="263">
        <v>1071021</v>
      </c>
      <c r="E111" s="263">
        <v>814760</v>
      </c>
      <c r="F111" s="263">
        <v>745139</v>
      </c>
      <c r="G111" s="263">
        <v>874437</v>
      </c>
      <c r="H111" s="263">
        <v>981086</v>
      </c>
      <c r="I111" s="263">
        <v>961983</v>
      </c>
      <c r="J111" s="263">
        <v>921777</v>
      </c>
      <c r="K111" s="417">
        <v>1276354</v>
      </c>
      <c r="L111" s="263">
        <v>1992892</v>
      </c>
      <c r="M111" s="450">
        <v>1672681</v>
      </c>
      <c r="N111" s="439"/>
    </row>
    <row r="112" spans="1:14">
      <c r="A112" s="439"/>
      <c r="B112" s="449" t="s">
        <v>195</v>
      </c>
      <c r="C112" s="262" t="s">
        <v>158</v>
      </c>
      <c r="D112" s="263">
        <v>457143</v>
      </c>
      <c r="E112" s="263">
        <v>507251</v>
      </c>
      <c r="F112" s="263">
        <v>438707</v>
      </c>
      <c r="G112" s="263">
        <v>421800</v>
      </c>
      <c r="H112" s="263">
        <v>390777</v>
      </c>
      <c r="I112" s="263">
        <v>406705</v>
      </c>
      <c r="J112" s="263">
        <v>442328</v>
      </c>
      <c r="K112" s="417">
        <v>314766</v>
      </c>
      <c r="L112" s="263">
        <v>282221</v>
      </c>
      <c r="M112" s="450">
        <v>410368</v>
      </c>
      <c r="N112" s="439"/>
    </row>
    <row r="113" spans="1:14">
      <c r="A113" s="439"/>
      <c r="B113" s="449" t="s">
        <v>196</v>
      </c>
      <c r="C113" s="262" t="s">
        <v>158</v>
      </c>
      <c r="D113" s="263">
        <v>352077</v>
      </c>
      <c r="E113" s="263">
        <v>360576</v>
      </c>
      <c r="F113" s="263">
        <v>341457</v>
      </c>
      <c r="G113" s="263">
        <v>343681</v>
      </c>
      <c r="H113" s="263">
        <v>322800</v>
      </c>
      <c r="I113" s="263">
        <v>322913</v>
      </c>
      <c r="J113" s="263">
        <v>329836</v>
      </c>
      <c r="K113" s="417">
        <v>215564</v>
      </c>
      <c r="L113" s="263">
        <v>222219</v>
      </c>
      <c r="M113" s="450">
        <v>237814</v>
      </c>
      <c r="N113" s="439"/>
    </row>
    <row r="114" spans="1:14">
      <c r="A114" s="439"/>
      <c r="B114" s="449" t="s">
        <v>159</v>
      </c>
      <c r="C114" s="262" t="s">
        <v>158</v>
      </c>
      <c r="D114" s="263">
        <v>105065</v>
      </c>
      <c r="E114" s="263">
        <v>146674</v>
      </c>
      <c r="F114" s="263">
        <v>97250</v>
      </c>
      <c r="G114" s="263">
        <v>78118</v>
      </c>
      <c r="H114" s="263">
        <v>67977</v>
      </c>
      <c r="I114" s="263">
        <v>83792</v>
      </c>
      <c r="J114" s="263">
        <v>112491</v>
      </c>
      <c r="K114" s="417">
        <v>99201</v>
      </c>
      <c r="L114" s="263">
        <v>60001</v>
      </c>
      <c r="M114" s="450">
        <v>172553</v>
      </c>
      <c r="N114" s="439"/>
    </row>
    <row r="115" spans="1:14">
      <c r="A115" s="439"/>
      <c r="B115" s="449" t="s">
        <v>674</v>
      </c>
      <c r="C115" s="262" t="s">
        <v>158</v>
      </c>
      <c r="D115" s="263">
        <v>22822</v>
      </c>
      <c r="E115" s="263">
        <v>9867</v>
      </c>
      <c r="F115" s="263">
        <v>14160</v>
      </c>
      <c r="G115" s="263">
        <v>15491</v>
      </c>
      <c r="H115" s="263">
        <v>14600</v>
      </c>
      <c r="I115" s="263">
        <v>24746</v>
      </c>
      <c r="J115" s="263">
        <v>32941</v>
      </c>
      <c r="K115" s="417">
        <v>32767</v>
      </c>
      <c r="L115" s="263">
        <v>38950</v>
      </c>
      <c r="M115" s="450">
        <v>78305</v>
      </c>
      <c r="N115" s="439"/>
    </row>
    <row r="116" spans="1:14">
      <c r="A116" s="439"/>
      <c r="B116" s="449" t="s">
        <v>197</v>
      </c>
      <c r="C116" s="262" t="s">
        <v>158</v>
      </c>
      <c r="D116" s="263">
        <v>770</v>
      </c>
      <c r="E116" s="263">
        <v>448</v>
      </c>
      <c r="F116" s="263">
        <v>386</v>
      </c>
      <c r="G116" s="263">
        <v>453</v>
      </c>
      <c r="H116" s="263">
        <v>584</v>
      </c>
      <c r="I116" s="263">
        <v>4262</v>
      </c>
      <c r="J116" s="263">
        <v>2348</v>
      </c>
      <c r="K116" s="417">
        <v>2017</v>
      </c>
      <c r="L116" s="263">
        <v>4308</v>
      </c>
      <c r="M116" s="450">
        <v>10212</v>
      </c>
      <c r="N116" s="439"/>
    </row>
    <row r="117" spans="1:14">
      <c r="A117" s="439"/>
      <c r="B117" s="449" t="s">
        <v>198</v>
      </c>
      <c r="C117" s="262" t="s">
        <v>158</v>
      </c>
      <c r="D117" s="263">
        <v>4659</v>
      </c>
      <c r="E117" s="263">
        <v>3262</v>
      </c>
      <c r="F117" s="263">
        <v>3163</v>
      </c>
      <c r="G117" s="263">
        <v>4151</v>
      </c>
      <c r="H117" s="263">
        <v>4465</v>
      </c>
      <c r="I117" s="263">
        <v>7070</v>
      </c>
      <c r="J117" s="263">
        <v>3378</v>
      </c>
      <c r="K117" s="417">
        <v>3179</v>
      </c>
      <c r="L117" s="263">
        <v>3894</v>
      </c>
      <c r="M117" s="450">
        <v>4086</v>
      </c>
      <c r="N117" s="439"/>
    </row>
    <row r="118" spans="1:14">
      <c r="A118" s="439"/>
      <c r="B118" s="449" t="s">
        <v>199</v>
      </c>
      <c r="C118" s="262" t="s">
        <v>158</v>
      </c>
      <c r="D118" s="263">
        <v>4644</v>
      </c>
      <c r="E118" s="263" t="s">
        <v>0</v>
      </c>
      <c r="F118" s="263" t="s">
        <v>0</v>
      </c>
      <c r="G118" s="263" t="s">
        <v>0</v>
      </c>
      <c r="H118" s="263" t="s">
        <v>0</v>
      </c>
      <c r="I118" s="263" t="s">
        <v>0</v>
      </c>
      <c r="J118" s="263" t="s">
        <v>0</v>
      </c>
      <c r="K118" s="417" t="s">
        <v>0</v>
      </c>
      <c r="L118" s="263" t="s">
        <v>0</v>
      </c>
      <c r="M118" s="450" t="s">
        <v>0</v>
      </c>
      <c r="N118" s="439"/>
    </row>
    <row r="119" spans="1:14">
      <c r="A119" s="439"/>
      <c r="B119" s="449" t="s">
        <v>200</v>
      </c>
      <c r="C119" s="262" t="s">
        <v>158</v>
      </c>
      <c r="D119" s="263">
        <v>6990</v>
      </c>
      <c r="E119" s="263" t="s">
        <v>0</v>
      </c>
      <c r="F119" s="263">
        <v>1785</v>
      </c>
      <c r="G119" s="263" t="s">
        <v>0</v>
      </c>
      <c r="H119" s="263" t="s">
        <v>0</v>
      </c>
      <c r="I119" s="263">
        <v>5225</v>
      </c>
      <c r="J119" s="263">
        <v>13618</v>
      </c>
      <c r="K119" s="417">
        <v>12841</v>
      </c>
      <c r="L119" s="263">
        <v>12929</v>
      </c>
      <c r="M119" s="450">
        <v>31982</v>
      </c>
      <c r="N119" s="439"/>
    </row>
    <row r="120" spans="1:14">
      <c r="A120" s="439"/>
      <c r="B120" s="449" t="s">
        <v>201</v>
      </c>
      <c r="C120" s="262" t="s">
        <v>158</v>
      </c>
      <c r="D120" s="263" t="s">
        <v>0</v>
      </c>
      <c r="E120" s="263" t="s">
        <v>0</v>
      </c>
      <c r="F120" s="263" t="s">
        <v>0</v>
      </c>
      <c r="G120" s="263" t="s">
        <v>0</v>
      </c>
      <c r="H120" s="263" t="s">
        <v>0</v>
      </c>
      <c r="I120" s="263" t="s">
        <v>0</v>
      </c>
      <c r="J120" s="263">
        <v>3694</v>
      </c>
      <c r="K120" s="417" t="s">
        <v>0</v>
      </c>
      <c r="L120" s="263" t="s">
        <v>0</v>
      </c>
      <c r="M120" s="450" t="s">
        <v>0</v>
      </c>
      <c r="N120" s="439"/>
    </row>
    <row r="121" spans="1:14">
      <c r="A121" s="439"/>
      <c r="B121" s="449" t="s">
        <v>202</v>
      </c>
      <c r="C121" s="262" t="s">
        <v>158</v>
      </c>
      <c r="D121" s="263" t="s">
        <v>0</v>
      </c>
      <c r="E121" s="263" t="s">
        <v>0</v>
      </c>
      <c r="F121" s="263">
        <v>2404</v>
      </c>
      <c r="G121" s="263" t="s">
        <v>0</v>
      </c>
      <c r="H121" s="263" t="s">
        <v>0</v>
      </c>
      <c r="I121" s="263" t="s">
        <v>0</v>
      </c>
      <c r="J121" s="263" t="s">
        <v>0</v>
      </c>
      <c r="K121" s="417" t="s">
        <v>0</v>
      </c>
      <c r="L121" s="263" t="s">
        <v>0</v>
      </c>
      <c r="M121" s="450" t="s">
        <v>0</v>
      </c>
      <c r="N121" s="439"/>
    </row>
    <row r="122" spans="1:14">
      <c r="A122" s="439"/>
      <c r="B122" s="449" t="s">
        <v>203</v>
      </c>
      <c r="C122" s="262" t="s">
        <v>158</v>
      </c>
      <c r="D122" s="263">
        <v>5757</v>
      </c>
      <c r="E122" s="263">
        <v>6156</v>
      </c>
      <c r="F122" s="263">
        <v>6419</v>
      </c>
      <c r="G122" s="263">
        <v>10886</v>
      </c>
      <c r="H122" s="263">
        <v>9551</v>
      </c>
      <c r="I122" s="263">
        <v>8187</v>
      </c>
      <c r="J122" s="263">
        <v>9901</v>
      </c>
      <c r="K122" s="417" t="s">
        <v>0</v>
      </c>
      <c r="L122" s="263" t="s">
        <v>0</v>
      </c>
      <c r="M122" s="450" t="s">
        <v>0</v>
      </c>
      <c r="N122" s="439"/>
    </row>
    <row r="123" spans="1:14">
      <c r="A123" s="439"/>
      <c r="B123" s="449" t="s">
        <v>204</v>
      </c>
      <c r="C123" s="262" t="s">
        <v>158</v>
      </c>
      <c r="D123" s="263" t="s">
        <v>0</v>
      </c>
      <c r="E123" s="263" t="s">
        <v>0</v>
      </c>
      <c r="F123" s="263" t="s">
        <v>0</v>
      </c>
      <c r="G123" s="263" t="s">
        <v>0</v>
      </c>
      <c r="H123" s="263" t="s">
        <v>0</v>
      </c>
      <c r="I123" s="263" t="s">
        <v>0</v>
      </c>
      <c r="J123" s="263" t="s">
        <v>0</v>
      </c>
      <c r="K123" s="417">
        <v>14728</v>
      </c>
      <c r="L123" s="263">
        <v>17816</v>
      </c>
      <c r="M123" s="450">
        <v>32024</v>
      </c>
      <c r="N123" s="439"/>
    </row>
    <row r="124" spans="1:14">
      <c r="A124" s="439"/>
      <c r="B124" s="449" t="s">
        <v>675</v>
      </c>
      <c r="C124" s="262" t="s">
        <v>158</v>
      </c>
      <c r="D124" s="263">
        <v>19714</v>
      </c>
      <c r="E124" s="263">
        <v>21555</v>
      </c>
      <c r="F124" s="263">
        <v>15134</v>
      </c>
      <c r="G124" s="263">
        <v>16522</v>
      </c>
      <c r="H124" s="263">
        <v>19474</v>
      </c>
      <c r="I124" s="263">
        <v>22520</v>
      </c>
      <c r="J124" s="263">
        <v>17680</v>
      </c>
      <c r="K124" s="417">
        <v>18443</v>
      </c>
      <c r="L124" s="263">
        <v>23302</v>
      </c>
      <c r="M124" s="450">
        <v>24295</v>
      </c>
      <c r="N124" s="439"/>
    </row>
    <row r="125" spans="1:14">
      <c r="A125" s="439"/>
      <c r="B125" s="449" t="s">
        <v>205</v>
      </c>
      <c r="C125" s="262" t="s">
        <v>158</v>
      </c>
      <c r="D125" s="263" t="s">
        <v>0</v>
      </c>
      <c r="E125" s="263" t="s">
        <v>0</v>
      </c>
      <c r="F125" s="263" t="s">
        <v>0</v>
      </c>
      <c r="G125" s="263" t="s">
        <v>0</v>
      </c>
      <c r="H125" s="263" t="s">
        <v>0</v>
      </c>
      <c r="I125" s="263" t="s">
        <v>0</v>
      </c>
      <c r="J125" s="263" t="s">
        <v>0</v>
      </c>
      <c r="K125" s="417" t="s">
        <v>0</v>
      </c>
      <c r="L125" s="263" t="s">
        <v>0</v>
      </c>
      <c r="M125" s="450">
        <v>14436</v>
      </c>
      <c r="N125" s="439"/>
    </row>
    <row r="126" spans="1:14">
      <c r="A126" s="439"/>
      <c r="B126" s="449" t="s">
        <v>206</v>
      </c>
      <c r="C126" s="262" t="s">
        <v>158</v>
      </c>
      <c r="D126" s="263">
        <v>9475</v>
      </c>
      <c r="E126" s="263">
        <v>10003</v>
      </c>
      <c r="F126" s="263">
        <v>9612</v>
      </c>
      <c r="G126" s="263">
        <v>9505</v>
      </c>
      <c r="H126" s="263">
        <v>10126</v>
      </c>
      <c r="I126" s="263">
        <v>12192</v>
      </c>
      <c r="J126" s="263">
        <v>11087</v>
      </c>
      <c r="K126" s="417">
        <v>10400</v>
      </c>
      <c r="L126" s="263">
        <v>13167</v>
      </c>
      <c r="M126" s="450" t="s">
        <v>0</v>
      </c>
      <c r="N126" s="439"/>
    </row>
    <row r="127" spans="1:14">
      <c r="A127" s="439"/>
      <c r="B127" s="449" t="s">
        <v>207</v>
      </c>
      <c r="C127" s="262" t="s">
        <v>158</v>
      </c>
      <c r="D127" s="263" t="s">
        <v>0</v>
      </c>
      <c r="E127" s="263" t="s">
        <v>0</v>
      </c>
      <c r="F127" s="263" t="s">
        <v>0</v>
      </c>
      <c r="G127" s="263">
        <v>2227</v>
      </c>
      <c r="H127" s="263" t="s">
        <v>0</v>
      </c>
      <c r="I127" s="263" t="s">
        <v>0</v>
      </c>
      <c r="J127" s="263" t="s">
        <v>0</v>
      </c>
      <c r="K127" s="417" t="s">
        <v>0</v>
      </c>
      <c r="L127" s="263" t="s">
        <v>0</v>
      </c>
      <c r="M127" s="450" t="s">
        <v>0</v>
      </c>
      <c r="N127" s="439"/>
    </row>
    <row r="128" spans="1:14">
      <c r="A128" s="439"/>
      <c r="B128" s="449" t="s">
        <v>208</v>
      </c>
      <c r="C128" s="262" t="s">
        <v>158</v>
      </c>
      <c r="D128" s="263" t="s">
        <v>0</v>
      </c>
      <c r="E128" s="263">
        <v>4538</v>
      </c>
      <c r="F128" s="263" t="s">
        <v>0</v>
      </c>
      <c r="G128" s="263" t="s">
        <v>0</v>
      </c>
      <c r="H128" s="263" t="s">
        <v>0</v>
      </c>
      <c r="I128" s="263" t="s">
        <v>0</v>
      </c>
      <c r="J128" s="263" t="s">
        <v>0</v>
      </c>
      <c r="K128" s="417" t="s">
        <v>0</v>
      </c>
      <c r="L128" s="263" t="s">
        <v>0</v>
      </c>
      <c r="M128" s="450" t="s">
        <v>0</v>
      </c>
      <c r="N128" s="439"/>
    </row>
    <row r="129" spans="1:14">
      <c r="A129" s="439"/>
      <c r="B129" s="449" t="s">
        <v>209</v>
      </c>
      <c r="C129" s="262" t="s">
        <v>158</v>
      </c>
      <c r="D129" s="263">
        <v>10238</v>
      </c>
      <c r="E129" s="263">
        <v>7012</v>
      </c>
      <c r="F129" s="263">
        <v>5521</v>
      </c>
      <c r="G129" s="263">
        <v>4789</v>
      </c>
      <c r="H129" s="263">
        <v>9348</v>
      </c>
      <c r="I129" s="263">
        <v>10327</v>
      </c>
      <c r="J129" s="263">
        <v>6593</v>
      </c>
      <c r="K129" s="417" t="s">
        <v>0</v>
      </c>
      <c r="L129" s="263" t="s">
        <v>0</v>
      </c>
      <c r="M129" s="450" t="s">
        <v>0</v>
      </c>
      <c r="N129" s="439"/>
    </row>
    <row r="130" spans="1:14">
      <c r="A130" s="439"/>
      <c r="B130" s="449" t="s">
        <v>204</v>
      </c>
      <c r="C130" s="262" t="s">
        <v>158</v>
      </c>
      <c r="D130" s="263" t="s">
        <v>0</v>
      </c>
      <c r="E130" s="263" t="s">
        <v>0</v>
      </c>
      <c r="F130" s="263" t="s">
        <v>0</v>
      </c>
      <c r="G130" s="263" t="s">
        <v>0</v>
      </c>
      <c r="H130" s="263" t="s">
        <v>0</v>
      </c>
      <c r="I130" s="263" t="s">
        <v>0</v>
      </c>
      <c r="J130" s="263" t="s">
        <v>0</v>
      </c>
      <c r="K130" s="417">
        <v>8042</v>
      </c>
      <c r="L130" s="263">
        <v>10134</v>
      </c>
      <c r="M130" s="450">
        <v>9859</v>
      </c>
      <c r="N130" s="439"/>
    </row>
    <row r="131" spans="1:14">
      <c r="A131" s="439"/>
      <c r="B131" s="449" t="s">
        <v>160</v>
      </c>
      <c r="C131" s="262" t="s">
        <v>158</v>
      </c>
      <c r="D131" s="263">
        <v>108173</v>
      </c>
      <c r="E131" s="263">
        <v>134986</v>
      </c>
      <c r="F131" s="263">
        <v>96276</v>
      </c>
      <c r="G131" s="263">
        <v>77087</v>
      </c>
      <c r="H131" s="263">
        <v>63103</v>
      </c>
      <c r="I131" s="263">
        <v>86018</v>
      </c>
      <c r="J131" s="263">
        <v>127752</v>
      </c>
      <c r="K131" s="417">
        <v>113525</v>
      </c>
      <c r="L131" s="263">
        <v>75649</v>
      </c>
      <c r="M131" s="450">
        <v>226563</v>
      </c>
      <c r="N131" s="439"/>
    </row>
    <row r="132" spans="1:14">
      <c r="A132" s="439"/>
      <c r="B132" s="449" t="s">
        <v>676</v>
      </c>
      <c r="C132" s="262" t="s">
        <v>158</v>
      </c>
      <c r="D132" s="263">
        <v>15952</v>
      </c>
      <c r="E132" s="263">
        <v>2467</v>
      </c>
      <c r="F132" s="263" t="s">
        <v>0</v>
      </c>
      <c r="G132" s="263" t="s">
        <v>0</v>
      </c>
      <c r="H132" s="263" t="s">
        <v>0</v>
      </c>
      <c r="I132" s="263" t="s">
        <v>0</v>
      </c>
      <c r="J132" s="263" t="s">
        <v>0</v>
      </c>
      <c r="K132" s="417">
        <v>23825</v>
      </c>
      <c r="L132" s="263">
        <v>17418</v>
      </c>
      <c r="M132" s="450" t="s">
        <v>0</v>
      </c>
      <c r="N132" s="439"/>
    </row>
    <row r="133" spans="1:14">
      <c r="A133" s="439"/>
      <c r="B133" s="449" t="s">
        <v>210</v>
      </c>
      <c r="C133" s="262" t="s">
        <v>158</v>
      </c>
      <c r="D133" s="263">
        <v>2941</v>
      </c>
      <c r="E133" s="263">
        <v>2467</v>
      </c>
      <c r="F133" s="263" t="s">
        <v>0</v>
      </c>
      <c r="G133" s="263" t="s">
        <v>0</v>
      </c>
      <c r="H133" s="263" t="s">
        <v>0</v>
      </c>
      <c r="I133" s="263" t="s">
        <v>0</v>
      </c>
      <c r="J133" s="263" t="s">
        <v>0</v>
      </c>
      <c r="K133" s="417" t="s">
        <v>0</v>
      </c>
      <c r="L133" s="263" t="s">
        <v>0</v>
      </c>
      <c r="M133" s="450" t="s">
        <v>0</v>
      </c>
      <c r="N133" s="439"/>
    </row>
    <row r="134" spans="1:14">
      <c r="A134" s="439"/>
      <c r="B134" s="449" t="s">
        <v>211</v>
      </c>
      <c r="C134" s="262" t="s">
        <v>158</v>
      </c>
      <c r="D134" s="263">
        <v>13011</v>
      </c>
      <c r="E134" s="263" t="s">
        <v>0</v>
      </c>
      <c r="F134" s="263" t="s">
        <v>0</v>
      </c>
      <c r="G134" s="263" t="s">
        <v>0</v>
      </c>
      <c r="H134" s="263" t="s">
        <v>0</v>
      </c>
      <c r="I134" s="263" t="s">
        <v>0</v>
      </c>
      <c r="J134" s="263" t="s">
        <v>0</v>
      </c>
      <c r="K134" s="417" t="s">
        <v>0</v>
      </c>
      <c r="L134" s="263">
        <v>17418</v>
      </c>
      <c r="M134" s="450" t="s">
        <v>0</v>
      </c>
      <c r="N134" s="439"/>
    </row>
    <row r="135" spans="1:14">
      <c r="A135" s="439"/>
      <c r="B135" s="449" t="s">
        <v>201</v>
      </c>
      <c r="C135" s="262" t="s">
        <v>158</v>
      </c>
      <c r="D135" s="263" t="s">
        <v>0</v>
      </c>
      <c r="E135" s="263" t="s">
        <v>0</v>
      </c>
      <c r="F135" s="263" t="s">
        <v>0</v>
      </c>
      <c r="G135" s="263" t="s">
        <v>0</v>
      </c>
      <c r="H135" s="263" t="s">
        <v>0</v>
      </c>
      <c r="I135" s="263" t="s">
        <v>0</v>
      </c>
      <c r="J135" s="263" t="s">
        <v>0</v>
      </c>
      <c r="K135" s="417">
        <v>17773</v>
      </c>
      <c r="L135" s="263" t="s">
        <v>0</v>
      </c>
      <c r="M135" s="450" t="s">
        <v>0</v>
      </c>
      <c r="N135" s="439"/>
    </row>
    <row r="136" spans="1:14">
      <c r="A136" s="439"/>
      <c r="B136" s="449" t="s">
        <v>212</v>
      </c>
      <c r="C136" s="262" t="s">
        <v>158</v>
      </c>
      <c r="D136" s="263" t="s">
        <v>0</v>
      </c>
      <c r="E136" s="263" t="s">
        <v>0</v>
      </c>
      <c r="F136" s="263" t="s">
        <v>0</v>
      </c>
      <c r="G136" s="263" t="s">
        <v>0</v>
      </c>
      <c r="H136" s="263" t="s">
        <v>0</v>
      </c>
      <c r="I136" s="263" t="s">
        <v>0</v>
      </c>
      <c r="J136" s="263" t="s">
        <v>0</v>
      </c>
      <c r="K136" s="417">
        <v>6052</v>
      </c>
      <c r="L136" s="263" t="s">
        <v>0</v>
      </c>
      <c r="M136" s="450" t="s">
        <v>0</v>
      </c>
      <c r="N136" s="439"/>
    </row>
    <row r="137" spans="1:14">
      <c r="A137" s="439"/>
      <c r="B137" s="449" t="s">
        <v>213</v>
      </c>
      <c r="C137" s="262" t="s">
        <v>158</v>
      </c>
      <c r="D137" s="263">
        <v>2697</v>
      </c>
      <c r="E137" s="263">
        <v>14588</v>
      </c>
      <c r="F137" s="263">
        <v>4680</v>
      </c>
      <c r="G137" s="263">
        <v>11249</v>
      </c>
      <c r="H137" s="263">
        <v>11038</v>
      </c>
      <c r="I137" s="263">
        <v>15568</v>
      </c>
      <c r="J137" s="263">
        <v>19016</v>
      </c>
      <c r="K137" s="417">
        <v>18349</v>
      </c>
      <c r="L137" s="263">
        <v>9357</v>
      </c>
      <c r="M137" s="450">
        <v>30546</v>
      </c>
      <c r="N137" s="439"/>
    </row>
    <row r="138" spans="1:14">
      <c r="A138" s="439"/>
      <c r="B138" s="449" t="s">
        <v>214</v>
      </c>
      <c r="C138" s="262" t="s">
        <v>158</v>
      </c>
      <c r="D138" s="263" t="s">
        <v>0</v>
      </c>
      <c r="E138" s="263" t="s">
        <v>0</v>
      </c>
      <c r="F138" s="263" t="s">
        <v>0</v>
      </c>
      <c r="G138" s="263" t="s">
        <v>0</v>
      </c>
      <c r="H138" s="263">
        <v>2136</v>
      </c>
      <c r="I138" s="263" t="s">
        <v>0</v>
      </c>
      <c r="J138" s="263" t="s">
        <v>0</v>
      </c>
      <c r="K138" s="417" t="s">
        <v>0</v>
      </c>
      <c r="L138" s="263">
        <v>4887</v>
      </c>
      <c r="M138" s="450">
        <v>4835</v>
      </c>
      <c r="N138" s="439"/>
    </row>
    <row r="139" spans="1:14">
      <c r="A139" s="439"/>
      <c r="B139" s="449" t="s">
        <v>215</v>
      </c>
      <c r="C139" s="262" t="s">
        <v>158</v>
      </c>
      <c r="D139" s="263" t="s">
        <v>0</v>
      </c>
      <c r="E139" s="263" t="s">
        <v>0</v>
      </c>
      <c r="F139" s="263" t="s">
        <v>0</v>
      </c>
      <c r="G139" s="263" t="s">
        <v>0</v>
      </c>
      <c r="H139" s="263">
        <v>8901</v>
      </c>
      <c r="I139" s="263" t="s">
        <v>0</v>
      </c>
      <c r="J139" s="263" t="s">
        <v>0</v>
      </c>
      <c r="K139" s="417" t="s">
        <v>0</v>
      </c>
      <c r="L139" s="263" t="s">
        <v>0</v>
      </c>
      <c r="M139" s="450" t="s">
        <v>0</v>
      </c>
      <c r="N139" s="439"/>
    </row>
    <row r="140" spans="1:14">
      <c r="A140" s="439"/>
      <c r="B140" s="449" t="s">
        <v>216</v>
      </c>
      <c r="C140" s="262" t="s">
        <v>158</v>
      </c>
      <c r="D140" s="263">
        <v>2697</v>
      </c>
      <c r="E140" s="263">
        <v>14588</v>
      </c>
      <c r="F140" s="263">
        <v>1744</v>
      </c>
      <c r="G140" s="263">
        <v>11249</v>
      </c>
      <c r="H140" s="263" t="s">
        <v>0</v>
      </c>
      <c r="I140" s="263">
        <v>15568</v>
      </c>
      <c r="J140" s="263">
        <v>19016</v>
      </c>
      <c r="K140" s="417">
        <v>16013</v>
      </c>
      <c r="L140" s="263">
        <v>4470</v>
      </c>
      <c r="M140" s="450">
        <v>20194</v>
      </c>
      <c r="N140" s="439"/>
    </row>
    <row r="141" spans="1:14">
      <c r="A141" s="439"/>
      <c r="B141" s="449" t="s">
        <v>217</v>
      </c>
      <c r="C141" s="262" t="s">
        <v>158</v>
      </c>
      <c r="D141" s="263" t="s">
        <v>0</v>
      </c>
      <c r="E141" s="263" t="s">
        <v>0</v>
      </c>
      <c r="F141" s="263">
        <v>2935</v>
      </c>
      <c r="G141" s="263" t="s">
        <v>0</v>
      </c>
      <c r="H141" s="263" t="s">
        <v>0</v>
      </c>
      <c r="I141" s="263" t="s">
        <v>0</v>
      </c>
      <c r="J141" s="263" t="s">
        <v>0</v>
      </c>
      <c r="K141" s="417" t="s">
        <v>0</v>
      </c>
      <c r="L141" s="263" t="s">
        <v>0</v>
      </c>
      <c r="M141" s="450" t="s">
        <v>0</v>
      </c>
      <c r="N141" s="439"/>
    </row>
    <row r="142" spans="1:14">
      <c r="A142" s="439"/>
      <c r="B142" s="449" t="s">
        <v>218</v>
      </c>
      <c r="C142" s="262" t="s">
        <v>158</v>
      </c>
      <c r="D142" s="263" t="s">
        <v>0</v>
      </c>
      <c r="E142" s="263" t="s">
        <v>0</v>
      </c>
      <c r="F142" s="263" t="s">
        <v>0</v>
      </c>
      <c r="G142" s="263" t="s">
        <v>0</v>
      </c>
      <c r="H142" s="263" t="s">
        <v>0</v>
      </c>
      <c r="I142" s="263" t="s">
        <v>0</v>
      </c>
      <c r="J142" s="263" t="s">
        <v>0</v>
      </c>
      <c r="K142" s="417">
        <v>2335</v>
      </c>
      <c r="L142" s="263" t="s">
        <v>0</v>
      </c>
      <c r="M142" s="450" t="s">
        <v>0</v>
      </c>
      <c r="N142" s="439"/>
    </row>
    <row r="143" spans="1:14">
      <c r="A143" s="439"/>
      <c r="B143" s="449" t="s">
        <v>677</v>
      </c>
      <c r="C143" s="262" t="s">
        <v>158</v>
      </c>
      <c r="D143" s="263" t="s">
        <v>0</v>
      </c>
      <c r="E143" s="263" t="s">
        <v>0</v>
      </c>
      <c r="F143" s="263" t="s">
        <v>0</v>
      </c>
      <c r="G143" s="263" t="s">
        <v>0</v>
      </c>
      <c r="H143" s="263" t="s">
        <v>0</v>
      </c>
      <c r="I143" s="263" t="s">
        <v>0</v>
      </c>
      <c r="J143" s="263" t="s">
        <v>0</v>
      </c>
      <c r="K143" s="417" t="s">
        <v>0</v>
      </c>
      <c r="L143" s="263" t="s">
        <v>0</v>
      </c>
      <c r="M143" s="450">
        <v>5515</v>
      </c>
      <c r="N143" s="439"/>
    </row>
    <row r="144" spans="1:14">
      <c r="A144" s="439"/>
      <c r="B144" s="449" t="s">
        <v>219</v>
      </c>
      <c r="C144" s="262" t="s">
        <v>158</v>
      </c>
      <c r="D144" s="263">
        <v>121428</v>
      </c>
      <c r="E144" s="263">
        <v>122865</v>
      </c>
      <c r="F144" s="263">
        <v>91596</v>
      </c>
      <c r="G144" s="263">
        <v>65837</v>
      </c>
      <c r="H144" s="263">
        <v>52064</v>
      </c>
      <c r="I144" s="263">
        <v>70449</v>
      </c>
      <c r="J144" s="263">
        <v>108735</v>
      </c>
      <c r="K144" s="417">
        <v>119002</v>
      </c>
      <c r="L144" s="263">
        <v>83710</v>
      </c>
      <c r="M144" s="450">
        <v>196017</v>
      </c>
      <c r="N144" s="439"/>
    </row>
    <row r="145" spans="1:14">
      <c r="A145" s="439"/>
      <c r="B145" s="449" t="s">
        <v>220</v>
      </c>
      <c r="C145" s="262" t="s">
        <v>158</v>
      </c>
      <c r="D145" s="263">
        <v>38064</v>
      </c>
      <c r="E145" s="263">
        <v>43394</v>
      </c>
      <c r="F145" s="263">
        <v>31622</v>
      </c>
      <c r="G145" s="263">
        <v>31277</v>
      </c>
      <c r="H145" s="263">
        <v>19683</v>
      </c>
      <c r="I145" s="263">
        <v>23451</v>
      </c>
      <c r="J145" s="263">
        <v>33302</v>
      </c>
      <c r="K145" s="417">
        <v>24274</v>
      </c>
      <c r="L145" s="263">
        <v>28869</v>
      </c>
      <c r="M145" s="450">
        <v>31499</v>
      </c>
      <c r="N145" s="439"/>
    </row>
    <row r="146" spans="1:14">
      <c r="A146" s="439"/>
      <c r="B146" s="449" t="s">
        <v>221</v>
      </c>
      <c r="C146" s="262" t="s">
        <v>158</v>
      </c>
      <c r="D146" s="263">
        <v>4744</v>
      </c>
      <c r="E146" s="263">
        <v>-5478</v>
      </c>
      <c r="F146" s="263">
        <v>-3233</v>
      </c>
      <c r="G146" s="263">
        <v>-4957</v>
      </c>
      <c r="H146" s="263">
        <v>-4160</v>
      </c>
      <c r="I146" s="263">
        <v>4056</v>
      </c>
      <c r="J146" s="263">
        <v>-8410</v>
      </c>
      <c r="K146" s="417">
        <v>-41107</v>
      </c>
      <c r="L146" s="263">
        <v>-3717</v>
      </c>
      <c r="M146" s="450">
        <v>30390</v>
      </c>
      <c r="N146" s="439"/>
    </row>
    <row r="147" spans="1:14">
      <c r="A147" s="439"/>
      <c r="B147" s="449" t="s">
        <v>678</v>
      </c>
      <c r="C147" s="262" t="s">
        <v>158</v>
      </c>
      <c r="D147" s="263">
        <v>42808</v>
      </c>
      <c r="E147" s="263">
        <v>37916</v>
      </c>
      <c r="F147" s="263">
        <v>28388</v>
      </c>
      <c r="G147" s="263">
        <v>26319</v>
      </c>
      <c r="H147" s="263">
        <v>15522</v>
      </c>
      <c r="I147" s="263">
        <v>27507</v>
      </c>
      <c r="J147" s="263">
        <v>24891</v>
      </c>
      <c r="K147" s="417">
        <v>-16832</v>
      </c>
      <c r="L147" s="263">
        <v>25151</v>
      </c>
      <c r="M147" s="450">
        <v>61889</v>
      </c>
      <c r="N147" s="439"/>
    </row>
    <row r="148" spans="1:14">
      <c r="A148" s="439"/>
      <c r="B148" s="449" t="s">
        <v>222</v>
      </c>
      <c r="C148" s="262" t="s">
        <v>158</v>
      </c>
      <c r="D148" s="263">
        <v>78619</v>
      </c>
      <c r="E148" s="263">
        <v>84949</v>
      </c>
      <c r="F148" s="263">
        <v>63207</v>
      </c>
      <c r="G148" s="263">
        <v>39517</v>
      </c>
      <c r="H148" s="263">
        <v>36542</v>
      </c>
      <c r="I148" s="263">
        <v>42942</v>
      </c>
      <c r="J148" s="263">
        <v>83844</v>
      </c>
      <c r="K148" s="417">
        <v>135834</v>
      </c>
      <c r="L148" s="263">
        <v>58558</v>
      </c>
      <c r="M148" s="450">
        <v>134127</v>
      </c>
      <c r="N148" s="439"/>
    </row>
    <row r="149" spans="1:14">
      <c r="A149" s="439"/>
      <c r="B149" s="449" t="s">
        <v>223</v>
      </c>
      <c r="C149" s="262" t="s">
        <v>158</v>
      </c>
      <c r="D149" s="263">
        <v>1910</v>
      </c>
      <c r="E149" s="263">
        <v>624</v>
      </c>
      <c r="F149" s="263">
        <v>1936</v>
      </c>
      <c r="G149" s="263">
        <v>1793</v>
      </c>
      <c r="H149" s="263">
        <v>2941</v>
      </c>
      <c r="I149" s="263">
        <v>1153</v>
      </c>
      <c r="J149" s="263">
        <v>2986</v>
      </c>
      <c r="K149" s="417">
        <v>5413</v>
      </c>
      <c r="L149" s="263">
        <v>1448</v>
      </c>
      <c r="M149" s="450">
        <v>1448</v>
      </c>
      <c r="N149" s="439"/>
    </row>
    <row r="150" spans="1:14">
      <c r="A150" s="439"/>
      <c r="B150" s="451" t="s">
        <v>161</v>
      </c>
      <c r="C150" s="260" t="s">
        <v>158</v>
      </c>
      <c r="D150" s="261">
        <v>76709</v>
      </c>
      <c r="E150" s="261">
        <v>84324</v>
      </c>
      <c r="F150" s="261">
        <v>61271</v>
      </c>
      <c r="G150" s="261">
        <v>37724</v>
      </c>
      <c r="H150" s="261">
        <v>33601</v>
      </c>
      <c r="I150" s="261">
        <v>41788</v>
      </c>
      <c r="J150" s="261">
        <v>80857</v>
      </c>
      <c r="K150" s="416">
        <v>130421</v>
      </c>
      <c r="L150" s="261">
        <v>57110</v>
      </c>
      <c r="M150" s="452">
        <v>132679</v>
      </c>
      <c r="N150" s="439"/>
    </row>
    <row r="151" spans="1:14">
      <c r="B151" s="239" t="s">
        <v>975</v>
      </c>
    </row>
    <row r="152" spans="1:14" ht="31.95" customHeight="1">
      <c r="B152" s="581" t="s">
        <v>976</v>
      </c>
      <c r="C152" s="581"/>
      <c r="D152" s="581"/>
      <c r="E152" s="581"/>
      <c r="F152" s="581"/>
      <c r="G152" s="581"/>
      <c r="H152" s="581"/>
      <c r="I152" s="581"/>
      <c r="J152" s="581"/>
      <c r="K152" s="581"/>
      <c r="L152" s="581"/>
      <c r="M152" s="581"/>
    </row>
    <row r="154" spans="1:14" ht="16.2">
      <c r="A154" s="439"/>
      <c r="B154" s="442" t="s">
        <v>224</v>
      </c>
      <c r="C154" s="443"/>
      <c r="D154" s="444" t="s">
        <v>148</v>
      </c>
      <c r="E154" s="444" t="s">
        <v>149</v>
      </c>
      <c r="F154" s="444" t="s">
        <v>150</v>
      </c>
      <c r="G154" s="444" t="s">
        <v>151</v>
      </c>
      <c r="H154" s="444" t="s">
        <v>152</v>
      </c>
      <c r="I154" s="444" t="s">
        <v>153</v>
      </c>
      <c r="J154" s="444" t="s">
        <v>154</v>
      </c>
      <c r="K154" s="444" t="s">
        <v>155</v>
      </c>
      <c r="L154" s="444" t="s">
        <v>156</v>
      </c>
      <c r="M154" s="445" t="s">
        <v>671</v>
      </c>
      <c r="N154" s="439"/>
    </row>
    <row r="155" spans="1:14">
      <c r="A155" s="439"/>
      <c r="B155" s="449" t="s">
        <v>222</v>
      </c>
      <c r="C155" s="418" t="s">
        <v>158</v>
      </c>
      <c r="D155" s="263">
        <v>78619</v>
      </c>
      <c r="E155" s="263">
        <v>84949</v>
      </c>
      <c r="F155" s="263">
        <v>63207</v>
      </c>
      <c r="G155" s="263">
        <v>39517</v>
      </c>
      <c r="H155" s="263">
        <v>36542</v>
      </c>
      <c r="I155" s="263">
        <v>42942</v>
      </c>
      <c r="J155" s="263">
        <v>83844</v>
      </c>
      <c r="K155" s="417">
        <v>135834</v>
      </c>
      <c r="L155" s="263">
        <v>58558</v>
      </c>
      <c r="M155" s="450">
        <v>134127</v>
      </c>
      <c r="N155" s="439"/>
    </row>
    <row r="156" spans="1:14">
      <c r="A156" s="439"/>
      <c r="B156" s="449" t="s">
        <v>679</v>
      </c>
      <c r="C156" s="418" t="s">
        <v>158</v>
      </c>
      <c r="D156" s="263">
        <v>27464</v>
      </c>
      <c r="E156" s="263">
        <v>-46692</v>
      </c>
      <c r="F156" s="263">
        <v>14822</v>
      </c>
      <c r="G156" s="263">
        <v>21072</v>
      </c>
      <c r="H156" s="263">
        <v>-8575</v>
      </c>
      <c r="I156" s="263">
        <v>-27945</v>
      </c>
      <c r="J156" s="263">
        <v>24879</v>
      </c>
      <c r="K156" s="417">
        <v>75070</v>
      </c>
      <c r="L156" s="263">
        <v>87815</v>
      </c>
      <c r="M156" s="450">
        <v>99984</v>
      </c>
      <c r="N156" s="439"/>
    </row>
    <row r="157" spans="1:14">
      <c r="A157" s="439"/>
      <c r="B157" s="449" t="s">
        <v>225</v>
      </c>
      <c r="C157" s="418" t="s">
        <v>158</v>
      </c>
      <c r="D157" s="263">
        <v>16045</v>
      </c>
      <c r="E157" s="263">
        <v>-6736</v>
      </c>
      <c r="F157" s="263">
        <v>7543</v>
      </c>
      <c r="G157" s="263">
        <v>5306</v>
      </c>
      <c r="H157" s="263">
        <v>-6319</v>
      </c>
      <c r="I157" s="263">
        <v>-10455</v>
      </c>
      <c r="J157" s="263">
        <v>28421</v>
      </c>
      <c r="K157" s="417">
        <v>-1965</v>
      </c>
      <c r="L157" s="263">
        <v>142</v>
      </c>
      <c r="M157" s="450">
        <v>19690</v>
      </c>
      <c r="N157" s="439"/>
    </row>
    <row r="158" spans="1:14">
      <c r="A158" s="439"/>
      <c r="B158" s="449" t="s">
        <v>226</v>
      </c>
      <c r="C158" s="418" t="s">
        <v>158</v>
      </c>
      <c r="D158" s="263">
        <v>-3232</v>
      </c>
      <c r="E158" s="263">
        <v>-3926</v>
      </c>
      <c r="F158" s="263">
        <v>1401</v>
      </c>
      <c r="G158" s="263">
        <v>387</v>
      </c>
      <c r="H158" s="263">
        <v>-142</v>
      </c>
      <c r="I158" s="263">
        <v>-1442</v>
      </c>
      <c r="J158" s="263">
        <v>-10143</v>
      </c>
      <c r="K158" s="417">
        <v>7370</v>
      </c>
      <c r="L158" s="263">
        <v>16262</v>
      </c>
      <c r="M158" s="450">
        <v>33297</v>
      </c>
      <c r="N158" s="439"/>
    </row>
    <row r="159" spans="1:14">
      <c r="A159" s="439"/>
      <c r="B159" s="449" t="s">
        <v>227</v>
      </c>
      <c r="C159" s="418" t="s">
        <v>158</v>
      </c>
      <c r="D159" s="263" t="s">
        <v>0</v>
      </c>
      <c r="E159" s="263" t="s">
        <v>0</v>
      </c>
      <c r="F159" s="263" t="s">
        <v>0</v>
      </c>
      <c r="G159" s="263" t="s">
        <v>0</v>
      </c>
      <c r="H159" s="263" t="s">
        <v>0</v>
      </c>
      <c r="I159" s="263" t="s">
        <v>0</v>
      </c>
      <c r="J159" s="263" t="s">
        <v>0</v>
      </c>
      <c r="K159" s="417" t="s">
        <v>0</v>
      </c>
      <c r="L159" s="263">
        <v>-1209</v>
      </c>
      <c r="M159" s="450" t="s">
        <v>0</v>
      </c>
      <c r="N159" s="439"/>
    </row>
    <row r="160" spans="1:14">
      <c r="A160" s="439"/>
      <c r="B160" s="449" t="s">
        <v>228</v>
      </c>
      <c r="C160" s="418" t="s">
        <v>158</v>
      </c>
      <c r="D160" s="263">
        <v>10241</v>
      </c>
      <c r="E160" s="263">
        <v>-4078</v>
      </c>
      <c r="F160" s="263">
        <v>-7506</v>
      </c>
      <c r="G160" s="263">
        <v>78</v>
      </c>
      <c r="H160" s="263">
        <v>-5943</v>
      </c>
      <c r="I160" s="263">
        <v>-1638</v>
      </c>
      <c r="J160" s="263">
        <v>-13730</v>
      </c>
      <c r="K160" s="417">
        <v>33136</v>
      </c>
      <c r="L160" s="263">
        <v>58271</v>
      </c>
      <c r="M160" s="450">
        <v>39855</v>
      </c>
      <c r="N160" s="439"/>
    </row>
    <row r="161" spans="1:14">
      <c r="A161" s="439"/>
      <c r="B161" s="449" t="s">
        <v>229</v>
      </c>
      <c r="C161" s="418" t="s">
        <v>158</v>
      </c>
      <c r="D161" s="263">
        <v>12018</v>
      </c>
      <c r="E161" s="263">
        <v>-22528</v>
      </c>
      <c r="F161" s="263">
        <v>15593</v>
      </c>
      <c r="G161" s="263">
        <v>12607</v>
      </c>
      <c r="H161" s="263">
        <v>3457</v>
      </c>
      <c r="I161" s="263">
        <v>-6189</v>
      </c>
      <c r="J161" s="263">
        <v>25536</v>
      </c>
      <c r="K161" s="417">
        <v>19304</v>
      </c>
      <c r="L161" s="263">
        <v>-10590</v>
      </c>
      <c r="M161" s="450">
        <v>306</v>
      </c>
      <c r="N161" s="439"/>
    </row>
    <row r="162" spans="1:14" ht="28.8">
      <c r="A162" s="439"/>
      <c r="B162" s="449" t="s">
        <v>230</v>
      </c>
      <c r="C162" s="418" t="s">
        <v>158</v>
      </c>
      <c r="D162" s="263">
        <v>-7608</v>
      </c>
      <c r="E162" s="263">
        <v>-9422</v>
      </c>
      <c r="F162" s="263">
        <v>-2209</v>
      </c>
      <c r="G162" s="263">
        <v>2692</v>
      </c>
      <c r="H162" s="263">
        <v>372</v>
      </c>
      <c r="I162" s="263">
        <v>-8219</v>
      </c>
      <c r="J162" s="263">
        <v>-5204</v>
      </c>
      <c r="K162" s="417">
        <v>17224</v>
      </c>
      <c r="L162" s="263">
        <v>24940</v>
      </c>
      <c r="M162" s="450">
        <v>6834</v>
      </c>
      <c r="N162" s="439"/>
    </row>
    <row r="163" spans="1:14">
      <c r="A163" s="439"/>
      <c r="B163" s="449" t="s">
        <v>231</v>
      </c>
      <c r="C163" s="418" t="s">
        <v>158</v>
      </c>
      <c r="D163" s="263">
        <v>106084</v>
      </c>
      <c r="E163" s="263">
        <v>38256</v>
      </c>
      <c r="F163" s="263">
        <v>78029</v>
      </c>
      <c r="G163" s="263">
        <v>60590</v>
      </c>
      <c r="H163" s="263">
        <v>27966</v>
      </c>
      <c r="I163" s="263">
        <v>14996</v>
      </c>
      <c r="J163" s="263">
        <v>108723</v>
      </c>
      <c r="K163" s="417">
        <v>210905</v>
      </c>
      <c r="L163" s="263">
        <v>146373</v>
      </c>
      <c r="M163" s="450">
        <v>234112</v>
      </c>
      <c r="N163" s="439"/>
    </row>
    <row r="164" spans="1:14">
      <c r="A164" s="439"/>
      <c r="B164" s="449" t="s">
        <v>232</v>
      </c>
      <c r="C164" s="418" t="s">
        <v>158</v>
      </c>
      <c r="D164" s="263">
        <v>104751</v>
      </c>
      <c r="E164" s="263">
        <v>39452</v>
      </c>
      <c r="F164" s="263">
        <v>76301</v>
      </c>
      <c r="G164" s="263">
        <v>58725</v>
      </c>
      <c r="H164" s="263">
        <v>25731</v>
      </c>
      <c r="I164" s="263">
        <v>13728</v>
      </c>
      <c r="J164" s="263">
        <v>105876</v>
      </c>
      <c r="K164" s="417">
        <v>204657</v>
      </c>
      <c r="L164" s="263">
        <v>144648</v>
      </c>
      <c r="M164" s="450">
        <v>232153</v>
      </c>
      <c r="N164" s="439"/>
    </row>
    <row r="165" spans="1:14">
      <c r="A165" s="439"/>
      <c r="B165" s="451" t="s">
        <v>233</v>
      </c>
      <c r="C165" s="419" t="s">
        <v>158</v>
      </c>
      <c r="D165" s="261">
        <v>1332</v>
      </c>
      <c r="E165" s="261">
        <v>-1196</v>
      </c>
      <c r="F165" s="261">
        <v>1728</v>
      </c>
      <c r="G165" s="261">
        <v>1864</v>
      </c>
      <c r="H165" s="261">
        <v>2235</v>
      </c>
      <c r="I165" s="261">
        <v>1268</v>
      </c>
      <c r="J165" s="261">
        <v>2847</v>
      </c>
      <c r="K165" s="416">
        <v>6247</v>
      </c>
      <c r="L165" s="261">
        <v>1725</v>
      </c>
      <c r="M165" s="452">
        <v>1958</v>
      </c>
      <c r="N165" s="439"/>
    </row>
    <row r="166" spans="1:14" ht="31.95" customHeight="1">
      <c r="B166" s="583" t="s">
        <v>977</v>
      </c>
      <c r="C166" s="583"/>
      <c r="D166" s="583"/>
      <c r="E166" s="583"/>
      <c r="F166" s="583"/>
      <c r="G166" s="583"/>
      <c r="H166" s="583"/>
      <c r="I166" s="583"/>
      <c r="J166" s="583"/>
      <c r="K166" s="583"/>
      <c r="L166" s="583"/>
      <c r="M166" s="583"/>
    </row>
    <row r="167" spans="1:14">
      <c r="B167" s="239" t="s">
        <v>680</v>
      </c>
    </row>
    <row r="169" spans="1:14" ht="16.2">
      <c r="A169" s="439"/>
      <c r="B169" s="442" t="s">
        <v>234</v>
      </c>
      <c r="C169" s="443"/>
      <c r="D169" s="444" t="s">
        <v>148</v>
      </c>
      <c r="E169" s="444" t="s">
        <v>149</v>
      </c>
      <c r="F169" s="444" t="s">
        <v>150</v>
      </c>
      <c r="G169" s="444" t="s">
        <v>151</v>
      </c>
      <c r="H169" s="444" t="s">
        <v>152</v>
      </c>
      <c r="I169" s="444" t="s">
        <v>153</v>
      </c>
      <c r="J169" s="444" t="s">
        <v>154</v>
      </c>
      <c r="K169" s="444" t="s">
        <v>155</v>
      </c>
      <c r="L169" s="444" t="s">
        <v>156</v>
      </c>
      <c r="M169" s="445" t="s">
        <v>671</v>
      </c>
      <c r="N169" s="439"/>
    </row>
    <row r="170" spans="1:14">
      <c r="A170" s="439"/>
      <c r="B170" s="449" t="s">
        <v>681</v>
      </c>
      <c r="C170" s="262" t="s">
        <v>158</v>
      </c>
      <c r="D170" s="263">
        <v>538337</v>
      </c>
      <c r="E170" s="263">
        <v>516636</v>
      </c>
      <c r="F170" s="263">
        <v>482062</v>
      </c>
      <c r="G170" s="263">
        <v>503281</v>
      </c>
      <c r="H170" s="263">
        <v>532194</v>
      </c>
      <c r="I170" s="263">
        <v>560019</v>
      </c>
      <c r="J170" s="263">
        <v>583347</v>
      </c>
      <c r="K170" s="417">
        <v>707651</v>
      </c>
      <c r="L170" s="263">
        <v>780936</v>
      </c>
      <c r="M170" s="450">
        <v>762479</v>
      </c>
      <c r="N170" s="439"/>
    </row>
    <row r="171" spans="1:14">
      <c r="A171" s="439"/>
      <c r="B171" s="449" t="s">
        <v>235</v>
      </c>
      <c r="C171" s="262" t="s">
        <v>158</v>
      </c>
      <c r="D171" s="263">
        <v>147426</v>
      </c>
      <c r="E171" s="263">
        <v>209982</v>
      </c>
      <c r="F171" s="263">
        <v>167583</v>
      </c>
      <c r="G171" s="263">
        <v>171529</v>
      </c>
      <c r="H171" s="263">
        <v>116289</v>
      </c>
      <c r="I171" s="263">
        <v>147201</v>
      </c>
      <c r="J171" s="263">
        <v>167083</v>
      </c>
      <c r="K171" s="417">
        <v>131089</v>
      </c>
      <c r="L171" s="263">
        <v>85087</v>
      </c>
      <c r="M171" s="450">
        <v>77668</v>
      </c>
      <c r="N171" s="439"/>
    </row>
    <row r="172" spans="1:14">
      <c r="A172" s="439"/>
      <c r="B172" s="449" t="s">
        <v>236</v>
      </c>
      <c r="C172" s="262" t="s">
        <v>158</v>
      </c>
      <c r="D172" s="263">
        <v>187482</v>
      </c>
      <c r="E172" s="263">
        <v>167246</v>
      </c>
      <c r="F172" s="263">
        <v>177512</v>
      </c>
      <c r="G172" s="263">
        <v>190445</v>
      </c>
      <c r="H172" s="263">
        <v>219206</v>
      </c>
      <c r="I172" s="263">
        <v>210515</v>
      </c>
      <c r="J172" s="263">
        <v>211696</v>
      </c>
      <c r="K172" s="417" t="s">
        <v>0</v>
      </c>
      <c r="L172" s="263" t="s">
        <v>0</v>
      </c>
      <c r="M172" s="450" t="s">
        <v>0</v>
      </c>
      <c r="N172" s="439"/>
    </row>
    <row r="173" spans="1:14">
      <c r="A173" s="439"/>
      <c r="B173" s="449" t="s">
        <v>237</v>
      </c>
      <c r="C173" s="262" t="s">
        <v>158</v>
      </c>
      <c r="D173" s="263" t="s">
        <v>0</v>
      </c>
      <c r="E173" s="263" t="s">
        <v>0</v>
      </c>
      <c r="F173" s="263" t="s">
        <v>0</v>
      </c>
      <c r="G173" s="263" t="s">
        <v>0</v>
      </c>
      <c r="H173" s="263" t="s">
        <v>0</v>
      </c>
      <c r="I173" s="263" t="s">
        <v>0</v>
      </c>
      <c r="J173" s="263" t="s">
        <v>0</v>
      </c>
      <c r="K173" s="417">
        <v>227118</v>
      </c>
      <c r="L173" s="263">
        <v>279602</v>
      </c>
      <c r="M173" s="450">
        <v>270527</v>
      </c>
      <c r="N173" s="439"/>
    </row>
    <row r="174" spans="1:14">
      <c r="A174" s="439"/>
      <c r="B174" s="449" t="s">
        <v>238</v>
      </c>
      <c r="C174" s="262" t="s">
        <v>158</v>
      </c>
      <c r="D174" s="263">
        <v>23521</v>
      </c>
      <c r="E174" s="263" t="s">
        <v>0</v>
      </c>
      <c r="F174" s="263" t="s">
        <v>0</v>
      </c>
      <c r="G174" s="263" t="s">
        <v>0</v>
      </c>
      <c r="H174" s="263" t="s">
        <v>0</v>
      </c>
      <c r="I174" s="263" t="s">
        <v>0</v>
      </c>
      <c r="J174" s="263" t="s">
        <v>0</v>
      </c>
      <c r="K174" s="417" t="s">
        <v>0</v>
      </c>
      <c r="L174" s="263" t="s">
        <v>0</v>
      </c>
      <c r="M174" s="450" t="s">
        <v>0</v>
      </c>
      <c r="N174" s="439"/>
    </row>
    <row r="175" spans="1:14">
      <c r="A175" s="439"/>
      <c r="B175" s="449" t="s">
        <v>239</v>
      </c>
      <c r="C175" s="262" t="s">
        <v>158</v>
      </c>
      <c r="D175" s="263" t="s">
        <v>0</v>
      </c>
      <c r="E175" s="263" t="s">
        <v>0</v>
      </c>
      <c r="F175" s="263">
        <v>24147</v>
      </c>
      <c r="G175" s="263">
        <v>30459</v>
      </c>
      <c r="H175" s="263">
        <v>40445</v>
      </c>
      <c r="I175" s="263">
        <v>47844</v>
      </c>
      <c r="J175" s="263">
        <v>54634</v>
      </c>
      <c r="K175" s="417">
        <v>59047</v>
      </c>
      <c r="L175" s="263">
        <v>58732</v>
      </c>
      <c r="M175" s="450">
        <v>61502</v>
      </c>
      <c r="N175" s="439"/>
    </row>
    <row r="176" spans="1:14">
      <c r="A176" s="439"/>
      <c r="B176" s="449" t="s">
        <v>240</v>
      </c>
      <c r="C176" s="262" t="s">
        <v>158</v>
      </c>
      <c r="D176" s="263">
        <v>103420</v>
      </c>
      <c r="E176" s="263">
        <v>79782</v>
      </c>
      <c r="F176" s="263">
        <v>69778</v>
      </c>
      <c r="G176" s="263">
        <v>76861</v>
      </c>
      <c r="H176" s="263">
        <v>112327</v>
      </c>
      <c r="I176" s="263">
        <v>108092</v>
      </c>
      <c r="J176" s="263">
        <v>94187</v>
      </c>
      <c r="K176" s="417">
        <v>145445</v>
      </c>
      <c r="L176" s="263">
        <v>219380</v>
      </c>
      <c r="M176" s="450">
        <v>211828</v>
      </c>
      <c r="N176" s="439"/>
    </row>
    <row r="177" spans="1:14">
      <c r="A177" s="439"/>
      <c r="B177" s="449" t="s">
        <v>204</v>
      </c>
      <c r="C177" s="262" t="s">
        <v>158</v>
      </c>
      <c r="D177" s="263">
        <v>77802</v>
      </c>
      <c r="E177" s="263">
        <v>60735</v>
      </c>
      <c r="F177" s="263">
        <v>44670</v>
      </c>
      <c r="G177" s="263">
        <v>35490</v>
      </c>
      <c r="H177" s="263">
        <v>45616</v>
      </c>
      <c r="I177" s="263">
        <v>47005</v>
      </c>
      <c r="J177" s="263">
        <v>56349</v>
      </c>
      <c r="K177" s="417">
        <v>145589</v>
      </c>
      <c r="L177" s="263">
        <v>139265</v>
      </c>
      <c r="M177" s="450">
        <v>142101</v>
      </c>
      <c r="N177" s="439"/>
    </row>
    <row r="178" spans="1:14">
      <c r="A178" s="439"/>
      <c r="B178" s="449" t="s">
        <v>241</v>
      </c>
      <c r="C178" s="262" t="s">
        <v>158</v>
      </c>
      <c r="D178" s="263">
        <v>-1315</v>
      </c>
      <c r="E178" s="263">
        <v>-1110</v>
      </c>
      <c r="F178" s="263">
        <v>-1629</v>
      </c>
      <c r="G178" s="263">
        <v>-1504</v>
      </c>
      <c r="H178" s="263">
        <v>-1691</v>
      </c>
      <c r="I178" s="263">
        <v>-640</v>
      </c>
      <c r="J178" s="263">
        <v>-602</v>
      </c>
      <c r="K178" s="417">
        <v>-639</v>
      </c>
      <c r="L178" s="263">
        <v>-1132</v>
      </c>
      <c r="M178" s="450">
        <v>-1148</v>
      </c>
      <c r="N178" s="439"/>
    </row>
    <row r="179" spans="1:14">
      <c r="A179" s="439"/>
      <c r="B179" s="449" t="s">
        <v>682</v>
      </c>
      <c r="C179" s="262" t="s">
        <v>158</v>
      </c>
      <c r="D179" s="263">
        <v>1323864</v>
      </c>
      <c r="E179" s="263">
        <v>1313119</v>
      </c>
      <c r="F179" s="263">
        <v>1404514</v>
      </c>
      <c r="G179" s="263">
        <v>1393948</v>
      </c>
      <c r="H179" s="263">
        <v>1497528</v>
      </c>
      <c r="I179" s="263">
        <v>1580462</v>
      </c>
      <c r="J179" s="263">
        <v>1730009</v>
      </c>
      <c r="K179" s="417">
        <v>1880434</v>
      </c>
      <c r="L179" s="263">
        <v>2038652</v>
      </c>
      <c r="M179" s="450">
        <v>2217647</v>
      </c>
      <c r="N179" s="439"/>
    </row>
    <row r="180" spans="1:14">
      <c r="A180" s="439"/>
      <c r="B180" s="449" t="s">
        <v>979</v>
      </c>
      <c r="C180" s="262" t="s">
        <v>158</v>
      </c>
      <c r="D180" s="263">
        <v>895398</v>
      </c>
      <c r="E180" s="263">
        <v>911659</v>
      </c>
      <c r="F180" s="263">
        <v>912737</v>
      </c>
      <c r="G180" s="263">
        <v>881822</v>
      </c>
      <c r="H180" s="263">
        <v>907728</v>
      </c>
      <c r="I180" s="263">
        <v>1014572</v>
      </c>
      <c r="J180" s="263">
        <v>1070610</v>
      </c>
      <c r="K180" s="417">
        <v>1156281</v>
      </c>
      <c r="L180" s="263">
        <v>1243788</v>
      </c>
      <c r="M180" s="450">
        <v>1304945</v>
      </c>
      <c r="N180" s="439"/>
    </row>
    <row r="181" spans="1:14">
      <c r="A181" s="439"/>
      <c r="B181" s="449" t="s">
        <v>242</v>
      </c>
      <c r="C181" s="262" t="s">
        <v>158</v>
      </c>
      <c r="D181" s="263">
        <v>75370</v>
      </c>
      <c r="E181" s="263">
        <v>89192</v>
      </c>
      <c r="F181" s="263">
        <v>91943</v>
      </c>
      <c r="G181" s="263">
        <v>89523</v>
      </c>
      <c r="H181" s="263">
        <v>85086</v>
      </c>
      <c r="I181" s="263">
        <v>84258</v>
      </c>
      <c r="J181" s="263">
        <v>89701</v>
      </c>
      <c r="K181" s="417" t="s">
        <v>0</v>
      </c>
      <c r="L181" s="263" t="s">
        <v>0</v>
      </c>
      <c r="M181" s="450" t="s">
        <v>0</v>
      </c>
      <c r="N181" s="439"/>
    </row>
    <row r="182" spans="1:14">
      <c r="A182" s="439"/>
      <c r="B182" s="449" t="s">
        <v>243</v>
      </c>
      <c r="C182" s="262" t="s">
        <v>158</v>
      </c>
      <c r="D182" s="263">
        <v>304286</v>
      </c>
      <c r="E182" s="263">
        <v>297424</v>
      </c>
      <c r="F182" s="263">
        <v>286889</v>
      </c>
      <c r="G182" s="263">
        <v>275331</v>
      </c>
      <c r="H182" s="263">
        <v>265421</v>
      </c>
      <c r="I182" s="263">
        <v>264657</v>
      </c>
      <c r="J182" s="263">
        <v>268755</v>
      </c>
      <c r="K182" s="417" t="s">
        <v>0</v>
      </c>
      <c r="L182" s="263" t="s">
        <v>0</v>
      </c>
      <c r="M182" s="450" t="s">
        <v>0</v>
      </c>
      <c r="N182" s="439"/>
    </row>
    <row r="183" spans="1:14">
      <c r="A183" s="439"/>
      <c r="B183" s="449" t="s">
        <v>244</v>
      </c>
      <c r="C183" s="262" t="s">
        <v>158</v>
      </c>
      <c r="D183" s="263">
        <v>64206</v>
      </c>
      <c r="E183" s="263">
        <v>60257</v>
      </c>
      <c r="F183" s="263">
        <v>58912</v>
      </c>
      <c r="G183" s="263">
        <v>56924</v>
      </c>
      <c r="H183" s="263">
        <v>55176</v>
      </c>
      <c r="I183" s="263">
        <v>55072</v>
      </c>
      <c r="J183" s="263">
        <v>53481</v>
      </c>
      <c r="K183" s="417" t="s">
        <v>0</v>
      </c>
      <c r="L183" s="263" t="s">
        <v>0</v>
      </c>
      <c r="M183" s="450" t="s">
        <v>0</v>
      </c>
      <c r="N183" s="439"/>
    </row>
    <row r="184" spans="1:14">
      <c r="A184" s="439"/>
      <c r="B184" s="449" t="s">
        <v>245</v>
      </c>
      <c r="C184" s="262" t="s">
        <v>158</v>
      </c>
      <c r="D184" s="263">
        <v>295387</v>
      </c>
      <c r="E184" s="263">
        <v>291836</v>
      </c>
      <c r="F184" s="263">
        <v>387286</v>
      </c>
      <c r="G184" s="263">
        <v>393116</v>
      </c>
      <c r="H184" s="263">
        <v>427821</v>
      </c>
      <c r="I184" s="263">
        <v>542101</v>
      </c>
      <c r="J184" s="263">
        <v>546456</v>
      </c>
      <c r="K184" s="417" t="s">
        <v>0</v>
      </c>
      <c r="L184" s="263" t="s">
        <v>0</v>
      </c>
      <c r="M184" s="450" t="s">
        <v>0</v>
      </c>
      <c r="N184" s="439"/>
    </row>
    <row r="185" spans="1:14">
      <c r="A185" s="439"/>
      <c r="B185" s="449" t="s">
        <v>246</v>
      </c>
      <c r="C185" s="262" t="s">
        <v>158</v>
      </c>
      <c r="D185" s="263" t="s">
        <v>0</v>
      </c>
      <c r="E185" s="263" t="s">
        <v>0</v>
      </c>
      <c r="F185" s="263" t="s">
        <v>0</v>
      </c>
      <c r="G185" s="263" t="s">
        <v>0</v>
      </c>
      <c r="H185" s="263" t="s">
        <v>0</v>
      </c>
      <c r="I185" s="263" t="s">
        <v>0</v>
      </c>
      <c r="J185" s="263" t="s">
        <v>0</v>
      </c>
      <c r="K185" s="417">
        <v>188637</v>
      </c>
      <c r="L185" s="263">
        <v>187685</v>
      </c>
      <c r="M185" s="450">
        <v>195216</v>
      </c>
      <c r="N185" s="439"/>
    </row>
    <row r="186" spans="1:14">
      <c r="A186" s="439"/>
      <c r="B186" s="449" t="s">
        <v>247</v>
      </c>
      <c r="C186" s="262" t="s">
        <v>158</v>
      </c>
      <c r="D186" s="263" t="s">
        <v>0</v>
      </c>
      <c r="E186" s="263" t="s">
        <v>0</v>
      </c>
      <c r="F186" s="263" t="s">
        <v>0</v>
      </c>
      <c r="G186" s="263" t="s">
        <v>0</v>
      </c>
      <c r="H186" s="263" t="s">
        <v>0</v>
      </c>
      <c r="I186" s="263" t="s">
        <v>0</v>
      </c>
      <c r="J186" s="263" t="s">
        <v>0</v>
      </c>
      <c r="K186" s="417">
        <v>580547</v>
      </c>
      <c r="L186" s="263">
        <v>616247</v>
      </c>
      <c r="M186" s="450">
        <v>660691</v>
      </c>
      <c r="N186" s="439"/>
    </row>
    <row r="187" spans="1:14">
      <c r="A187" s="439"/>
      <c r="B187" s="449" t="s">
        <v>248</v>
      </c>
      <c r="C187" s="262" t="s">
        <v>158</v>
      </c>
      <c r="D187" s="263" t="s">
        <v>0</v>
      </c>
      <c r="E187" s="263" t="s">
        <v>0</v>
      </c>
      <c r="F187" s="263" t="s">
        <v>0</v>
      </c>
      <c r="G187" s="263" t="s">
        <v>0</v>
      </c>
      <c r="H187" s="263" t="s">
        <v>0</v>
      </c>
      <c r="I187" s="263" t="s">
        <v>0</v>
      </c>
      <c r="J187" s="263" t="s">
        <v>0</v>
      </c>
      <c r="K187" s="417">
        <v>222350</v>
      </c>
      <c r="L187" s="263">
        <v>231327</v>
      </c>
      <c r="M187" s="450">
        <v>242068</v>
      </c>
      <c r="N187" s="439"/>
    </row>
    <row r="188" spans="1:14">
      <c r="A188" s="439"/>
      <c r="B188" s="449" t="s">
        <v>249</v>
      </c>
      <c r="C188" s="262" t="s">
        <v>158</v>
      </c>
      <c r="D188" s="263">
        <v>156146</v>
      </c>
      <c r="E188" s="263">
        <v>172949</v>
      </c>
      <c r="F188" s="263">
        <v>87706</v>
      </c>
      <c r="G188" s="263">
        <v>66925</v>
      </c>
      <c r="H188" s="263">
        <v>74222</v>
      </c>
      <c r="I188" s="263">
        <v>68482</v>
      </c>
      <c r="J188" s="263">
        <v>112215</v>
      </c>
      <c r="K188" s="417">
        <v>138915</v>
      </c>
      <c r="L188" s="263">
        <v>182611</v>
      </c>
      <c r="M188" s="450">
        <v>179896</v>
      </c>
      <c r="N188" s="439"/>
    </row>
    <row r="189" spans="1:14">
      <c r="A189" s="439"/>
      <c r="B189" s="449" t="s">
        <v>250</v>
      </c>
      <c r="C189" s="262" t="s">
        <v>158</v>
      </c>
      <c r="D189" s="263" t="s">
        <v>0</v>
      </c>
      <c r="E189" s="263" t="s">
        <v>0</v>
      </c>
      <c r="F189" s="263" t="s">
        <v>0</v>
      </c>
      <c r="G189" s="263" t="s">
        <v>0</v>
      </c>
      <c r="H189" s="263" t="s">
        <v>0</v>
      </c>
      <c r="I189" s="263" t="s">
        <v>0</v>
      </c>
      <c r="J189" s="263" t="s">
        <v>0</v>
      </c>
      <c r="K189" s="417">
        <v>25831</v>
      </c>
      <c r="L189" s="263">
        <v>25917</v>
      </c>
      <c r="M189" s="450">
        <v>27071</v>
      </c>
      <c r="N189" s="439"/>
    </row>
    <row r="190" spans="1:14">
      <c r="A190" s="439"/>
      <c r="B190" s="449" t="s">
        <v>251</v>
      </c>
      <c r="C190" s="262" t="s">
        <v>158</v>
      </c>
      <c r="D190" s="263">
        <v>98680</v>
      </c>
      <c r="E190" s="263">
        <v>89613</v>
      </c>
      <c r="F190" s="263">
        <v>77483</v>
      </c>
      <c r="G190" s="263">
        <v>79743</v>
      </c>
      <c r="H190" s="263">
        <v>109297</v>
      </c>
      <c r="I190" s="263">
        <v>98322</v>
      </c>
      <c r="J190" s="263">
        <v>97912</v>
      </c>
      <c r="K190" s="417">
        <v>95251</v>
      </c>
      <c r="L190" s="263">
        <v>105120</v>
      </c>
      <c r="M190" s="450">
        <v>109243</v>
      </c>
      <c r="N190" s="439"/>
    </row>
    <row r="191" spans="1:14">
      <c r="A191" s="439"/>
      <c r="B191" s="449" t="s">
        <v>252</v>
      </c>
      <c r="C191" s="262" t="s">
        <v>158</v>
      </c>
      <c r="D191" s="263">
        <v>21183</v>
      </c>
      <c r="E191" s="263" t="s">
        <v>0</v>
      </c>
      <c r="F191" s="263" t="s">
        <v>0</v>
      </c>
      <c r="G191" s="263" t="s">
        <v>0</v>
      </c>
      <c r="H191" s="263" t="s">
        <v>0</v>
      </c>
      <c r="I191" s="263" t="s">
        <v>0</v>
      </c>
      <c r="J191" s="263" t="s">
        <v>0</v>
      </c>
      <c r="K191" s="417" t="s">
        <v>0</v>
      </c>
      <c r="L191" s="263" t="s">
        <v>0</v>
      </c>
      <c r="M191" s="450" t="s">
        <v>0</v>
      </c>
      <c r="N191" s="439"/>
    </row>
    <row r="192" spans="1:14">
      <c r="A192" s="439"/>
      <c r="B192" s="449" t="s">
        <v>204</v>
      </c>
      <c r="C192" s="262" t="s">
        <v>158</v>
      </c>
      <c r="D192" s="263">
        <v>77947</v>
      </c>
      <c r="E192" s="263" t="s">
        <v>0</v>
      </c>
      <c r="F192" s="263" t="s">
        <v>0</v>
      </c>
      <c r="G192" s="263" t="s">
        <v>0</v>
      </c>
      <c r="H192" s="263" t="s">
        <v>0</v>
      </c>
      <c r="I192" s="263" t="s">
        <v>0</v>
      </c>
      <c r="J192" s="263" t="s">
        <v>0</v>
      </c>
      <c r="K192" s="417" t="s">
        <v>0</v>
      </c>
      <c r="L192" s="263" t="s">
        <v>0</v>
      </c>
      <c r="M192" s="450" t="s">
        <v>0</v>
      </c>
      <c r="N192" s="439"/>
    </row>
    <row r="193" spans="1:14">
      <c r="A193" s="439"/>
      <c r="B193" s="449" t="s">
        <v>683</v>
      </c>
      <c r="C193" s="262" t="s">
        <v>158</v>
      </c>
      <c r="D193" s="263">
        <v>329784</v>
      </c>
      <c r="E193" s="263">
        <v>311846</v>
      </c>
      <c r="F193" s="263">
        <v>414293</v>
      </c>
      <c r="G193" s="263">
        <v>432382</v>
      </c>
      <c r="H193" s="263">
        <v>480502</v>
      </c>
      <c r="I193" s="263">
        <v>467568</v>
      </c>
      <c r="J193" s="263">
        <v>561487</v>
      </c>
      <c r="K193" s="417">
        <v>628901</v>
      </c>
      <c r="L193" s="263">
        <v>689743</v>
      </c>
      <c r="M193" s="450">
        <v>803458</v>
      </c>
      <c r="N193" s="439"/>
    </row>
    <row r="194" spans="1:14">
      <c r="A194" s="439"/>
      <c r="B194" s="449" t="s">
        <v>253</v>
      </c>
      <c r="C194" s="262" t="s">
        <v>158</v>
      </c>
      <c r="D194" s="263">
        <v>230958</v>
      </c>
      <c r="E194" s="263">
        <v>236774</v>
      </c>
      <c r="F194" s="263">
        <v>316981</v>
      </c>
      <c r="G194" s="263">
        <v>323212</v>
      </c>
      <c r="H194" s="263">
        <v>359737</v>
      </c>
      <c r="I194" s="263">
        <v>332200</v>
      </c>
      <c r="J194" s="263">
        <v>377074</v>
      </c>
      <c r="K194" s="417">
        <v>359225</v>
      </c>
      <c r="L194" s="263">
        <v>440911</v>
      </c>
      <c r="M194" s="450">
        <v>538803</v>
      </c>
      <c r="N194" s="439"/>
    </row>
    <row r="195" spans="1:14">
      <c r="A195" s="439"/>
      <c r="B195" s="449" t="s">
        <v>254</v>
      </c>
      <c r="C195" s="262" t="s">
        <v>158</v>
      </c>
      <c r="D195" s="263" t="s">
        <v>0</v>
      </c>
      <c r="E195" s="263" t="s">
        <v>0</v>
      </c>
      <c r="F195" s="263" t="s">
        <v>0</v>
      </c>
      <c r="G195" s="263">
        <v>18412</v>
      </c>
      <c r="H195" s="263">
        <v>22862</v>
      </c>
      <c r="I195" s="263">
        <v>25981</v>
      </c>
      <c r="J195" s="263">
        <v>25686</v>
      </c>
      <c r="K195" s="417" t="s">
        <v>0</v>
      </c>
      <c r="L195" s="263" t="s">
        <v>0</v>
      </c>
      <c r="M195" s="450" t="s">
        <v>0</v>
      </c>
      <c r="N195" s="439"/>
    </row>
    <row r="196" spans="1:14">
      <c r="A196" s="439"/>
      <c r="B196" s="449" t="s">
        <v>255</v>
      </c>
      <c r="C196" s="262" t="s">
        <v>158</v>
      </c>
      <c r="D196" s="263">
        <v>55336</v>
      </c>
      <c r="E196" s="263">
        <v>25154</v>
      </c>
      <c r="F196" s="263">
        <v>38615</v>
      </c>
      <c r="G196" s="263">
        <v>46405</v>
      </c>
      <c r="H196" s="263">
        <v>49074</v>
      </c>
      <c r="I196" s="263">
        <v>44264</v>
      </c>
      <c r="J196" s="263">
        <v>83494</v>
      </c>
      <c r="K196" s="417">
        <v>118693</v>
      </c>
      <c r="L196" s="263">
        <v>116038</v>
      </c>
      <c r="M196" s="450">
        <v>126854</v>
      </c>
      <c r="N196" s="439"/>
    </row>
    <row r="197" spans="1:14">
      <c r="A197" s="439"/>
      <c r="B197" s="449" t="s">
        <v>256</v>
      </c>
      <c r="C197" s="262" t="s">
        <v>158</v>
      </c>
      <c r="D197" s="263" t="s">
        <v>0</v>
      </c>
      <c r="E197" s="263" t="s">
        <v>0</v>
      </c>
      <c r="F197" s="263" t="s">
        <v>0</v>
      </c>
      <c r="G197" s="263" t="s">
        <v>0</v>
      </c>
      <c r="H197" s="263" t="s">
        <v>0</v>
      </c>
      <c r="I197" s="263" t="s">
        <v>0</v>
      </c>
      <c r="J197" s="263">
        <v>25933</v>
      </c>
      <c r="K197" s="417">
        <v>64481</v>
      </c>
      <c r="L197" s="263">
        <v>35148</v>
      </c>
      <c r="M197" s="450" t="s">
        <v>0</v>
      </c>
      <c r="N197" s="439"/>
    </row>
    <row r="198" spans="1:14">
      <c r="A198" s="439"/>
      <c r="B198" s="449" t="s">
        <v>204</v>
      </c>
      <c r="C198" s="262" t="s">
        <v>158</v>
      </c>
      <c r="D198" s="263">
        <v>45405</v>
      </c>
      <c r="E198" s="263">
        <v>51729</v>
      </c>
      <c r="F198" s="263">
        <v>60073</v>
      </c>
      <c r="G198" s="263">
        <v>45597</v>
      </c>
      <c r="H198" s="263">
        <v>49389</v>
      </c>
      <c r="I198" s="263">
        <v>65924</v>
      </c>
      <c r="J198" s="263">
        <v>50099</v>
      </c>
      <c r="K198" s="417">
        <v>87232</v>
      </c>
      <c r="L198" s="263">
        <v>98343</v>
      </c>
      <c r="M198" s="450">
        <v>138611</v>
      </c>
      <c r="N198" s="439"/>
    </row>
    <row r="199" spans="1:14">
      <c r="A199" s="439"/>
      <c r="B199" s="449" t="s">
        <v>241</v>
      </c>
      <c r="C199" s="262" t="s">
        <v>158</v>
      </c>
      <c r="D199" s="263">
        <v>-1914</v>
      </c>
      <c r="E199" s="263">
        <v>-1811</v>
      </c>
      <c r="F199" s="263">
        <v>-1376</v>
      </c>
      <c r="G199" s="263">
        <v>-1245</v>
      </c>
      <c r="H199" s="263">
        <v>-562</v>
      </c>
      <c r="I199" s="263">
        <v>-802</v>
      </c>
      <c r="J199" s="263">
        <v>-800</v>
      </c>
      <c r="K199" s="417">
        <v>-731</v>
      </c>
      <c r="L199" s="263">
        <v>-699</v>
      </c>
      <c r="M199" s="450">
        <v>-811</v>
      </c>
      <c r="N199" s="439"/>
    </row>
    <row r="200" spans="1:14">
      <c r="A200" s="439"/>
      <c r="B200" s="449" t="s">
        <v>257</v>
      </c>
      <c r="C200" s="262" t="s">
        <v>158</v>
      </c>
      <c r="D200" s="263">
        <v>1862201</v>
      </c>
      <c r="E200" s="263">
        <v>1829756</v>
      </c>
      <c r="F200" s="263">
        <v>1886577</v>
      </c>
      <c r="G200" s="263">
        <v>1897230</v>
      </c>
      <c r="H200" s="263">
        <v>2029722</v>
      </c>
      <c r="I200" s="263">
        <v>2140482</v>
      </c>
      <c r="J200" s="263">
        <v>2313357</v>
      </c>
      <c r="K200" s="417">
        <v>2588086</v>
      </c>
      <c r="L200" s="263">
        <v>2819589</v>
      </c>
      <c r="M200" s="450">
        <v>2980127</v>
      </c>
      <c r="N200" s="439"/>
    </row>
    <row r="201" spans="1:14">
      <c r="A201" s="439"/>
      <c r="B201" s="449" t="s">
        <v>684</v>
      </c>
      <c r="C201" s="262" t="s">
        <v>158</v>
      </c>
      <c r="D201" s="263">
        <v>284537</v>
      </c>
      <c r="E201" s="263">
        <v>299336</v>
      </c>
      <c r="F201" s="263">
        <v>262269</v>
      </c>
      <c r="G201" s="263">
        <v>324142</v>
      </c>
      <c r="H201" s="263">
        <v>353212</v>
      </c>
      <c r="I201" s="263">
        <v>312312</v>
      </c>
      <c r="J201" s="263">
        <v>322784</v>
      </c>
      <c r="K201" s="417">
        <v>400190</v>
      </c>
      <c r="L201" s="263">
        <v>459798</v>
      </c>
      <c r="M201" s="450">
        <v>393936</v>
      </c>
      <c r="N201" s="439"/>
    </row>
    <row r="202" spans="1:14">
      <c r="A202" s="439"/>
      <c r="B202" s="449" t="s">
        <v>258</v>
      </c>
      <c r="C202" s="262" t="s">
        <v>158</v>
      </c>
      <c r="D202" s="263">
        <v>55731</v>
      </c>
      <c r="E202" s="263">
        <v>54521</v>
      </c>
      <c r="F202" s="263">
        <v>50267</v>
      </c>
      <c r="G202" s="263">
        <v>68548</v>
      </c>
      <c r="H202" s="263">
        <v>60134</v>
      </c>
      <c r="I202" s="263">
        <v>71294</v>
      </c>
      <c r="J202" s="263">
        <v>71981</v>
      </c>
      <c r="K202" s="417" t="s">
        <v>0</v>
      </c>
      <c r="L202" s="263" t="s">
        <v>0</v>
      </c>
      <c r="M202" s="450" t="s">
        <v>0</v>
      </c>
      <c r="N202" s="439"/>
    </row>
    <row r="203" spans="1:14">
      <c r="A203" s="439"/>
      <c r="B203" s="449" t="s">
        <v>259</v>
      </c>
      <c r="C203" s="262" t="s">
        <v>158</v>
      </c>
      <c r="D203" s="263">
        <v>54610</v>
      </c>
      <c r="E203" s="263">
        <v>53882</v>
      </c>
      <c r="F203" s="263">
        <v>50246</v>
      </c>
      <c r="G203" s="263">
        <v>58542</v>
      </c>
      <c r="H203" s="263">
        <v>66087</v>
      </c>
      <c r="I203" s="263">
        <v>59363</v>
      </c>
      <c r="J203" s="263">
        <v>60453</v>
      </c>
      <c r="K203" s="417">
        <v>104935</v>
      </c>
      <c r="L203" s="263">
        <v>69142</v>
      </c>
      <c r="M203" s="450">
        <v>82907</v>
      </c>
      <c r="N203" s="439"/>
    </row>
    <row r="204" spans="1:14">
      <c r="A204" s="439"/>
      <c r="B204" s="449" t="s">
        <v>260</v>
      </c>
      <c r="C204" s="262" t="s">
        <v>158</v>
      </c>
      <c r="D204" s="263">
        <v>26832</v>
      </c>
      <c r="E204" s="263">
        <v>25916</v>
      </c>
      <c r="F204" s="263">
        <v>23118</v>
      </c>
      <c r="G204" s="263">
        <v>22179</v>
      </c>
      <c r="H204" s="263">
        <v>22751</v>
      </c>
      <c r="I204" s="263" t="s">
        <v>0</v>
      </c>
      <c r="J204" s="263" t="s">
        <v>0</v>
      </c>
      <c r="K204" s="417" t="s">
        <v>0</v>
      </c>
      <c r="L204" s="263" t="s">
        <v>0</v>
      </c>
      <c r="M204" s="450" t="s">
        <v>0</v>
      </c>
      <c r="N204" s="439"/>
    </row>
    <row r="205" spans="1:14">
      <c r="A205" s="439"/>
      <c r="B205" s="449" t="s">
        <v>261</v>
      </c>
      <c r="C205" s="262" t="s">
        <v>158</v>
      </c>
      <c r="D205" s="263">
        <v>30835</v>
      </c>
      <c r="E205" s="263">
        <v>33834</v>
      </c>
      <c r="F205" s="263">
        <v>22942</v>
      </c>
      <c r="G205" s="263" t="s">
        <v>0</v>
      </c>
      <c r="H205" s="263" t="s">
        <v>0</v>
      </c>
      <c r="I205" s="263" t="s">
        <v>0</v>
      </c>
      <c r="J205" s="263">
        <v>27514</v>
      </c>
      <c r="K205" s="417" t="s">
        <v>0</v>
      </c>
      <c r="L205" s="263" t="s">
        <v>0</v>
      </c>
      <c r="M205" s="450" t="s">
        <v>0</v>
      </c>
      <c r="N205" s="439"/>
    </row>
    <row r="206" spans="1:14">
      <c r="A206" s="439"/>
      <c r="B206" s="449" t="s">
        <v>204</v>
      </c>
      <c r="C206" s="262" t="s">
        <v>158</v>
      </c>
      <c r="D206" s="263">
        <v>116527</v>
      </c>
      <c r="E206" s="263">
        <v>131181</v>
      </c>
      <c r="F206" s="263">
        <v>115695</v>
      </c>
      <c r="G206" s="263">
        <v>174872</v>
      </c>
      <c r="H206" s="263">
        <v>204240</v>
      </c>
      <c r="I206" s="263">
        <v>181654</v>
      </c>
      <c r="J206" s="263">
        <v>162834</v>
      </c>
      <c r="K206" s="417">
        <v>295254</v>
      </c>
      <c r="L206" s="263">
        <v>390656</v>
      </c>
      <c r="M206" s="450">
        <v>311029</v>
      </c>
      <c r="N206" s="439"/>
    </row>
    <row r="207" spans="1:14">
      <c r="A207" s="439"/>
      <c r="B207" s="449" t="s">
        <v>685</v>
      </c>
      <c r="C207" s="262" t="s">
        <v>158</v>
      </c>
      <c r="D207" s="263">
        <v>658794</v>
      </c>
      <c r="E207" s="263">
        <v>594633</v>
      </c>
      <c r="F207" s="263">
        <v>632436</v>
      </c>
      <c r="G207" s="263">
        <v>544288</v>
      </c>
      <c r="H207" s="263">
        <v>641465</v>
      </c>
      <c r="I207" s="263">
        <v>800502</v>
      </c>
      <c r="J207" s="263">
        <v>875975</v>
      </c>
      <c r="K207" s="417">
        <v>891806</v>
      </c>
      <c r="L207" s="263">
        <v>942611</v>
      </c>
      <c r="M207" s="450">
        <v>981198</v>
      </c>
      <c r="N207" s="439"/>
    </row>
    <row r="208" spans="1:14">
      <c r="A208" s="439"/>
      <c r="B208" s="449" t="s">
        <v>262</v>
      </c>
      <c r="C208" s="262" t="s">
        <v>158</v>
      </c>
      <c r="D208" s="263">
        <v>240666</v>
      </c>
      <c r="E208" s="263">
        <v>184975</v>
      </c>
      <c r="F208" s="263">
        <v>194979</v>
      </c>
      <c r="G208" s="263">
        <v>164984</v>
      </c>
      <c r="H208" s="263">
        <v>144989</v>
      </c>
      <c r="I208" s="263">
        <v>289993</v>
      </c>
      <c r="J208" s="263">
        <v>354995</v>
      </c>
      <c r="K208" s="417">
        <v>364998</v>
      </c>
      <c r="L208" s="263">
        <v>425018</v>
      </c>
      <c r="M208" s="450">
        <v>459999</v>
      </c>
      <c r="N208" s="439"/>
    </row>
    <row r="209" spans="1:14">
      <c r="A209" s="439"/>
      <c r="B209" s="449" t="s">
        <v>263</v>
      </c>
      <c r="C209" s="262" t="s">
        <v>158</v>
      </c>
      <c r="D209" s="263">
        <v>309848</v>
      </c>
      <c r="E209" s="263">
        <v>300588</v>
      </c>
      <c r="F209" s="263">
        <v>267666</v>
      </c>
      <c r="G209" s="263">
        <v>243255</v>
      </c>
      <c r="H209" s="263">
        <v>367418</v>
      </c>
      <c r="I209" s="263">
        <v>363757</v>
      </c>
      <c r="J209" s="263">
        <v>333263</v>
      </c>
      <c r="K209" s="417">
        <v>350502</v>
      </c>
      <c r="L209" s="263">
        <v>386516</v>
      </c>
      <c r="M209" s="450">
        <v>354588</v>
      </c>
      <c r="N209" s="439"/>
    </row>
    <row r="210" spans="1:14">
      <c r="A210" s="439"/>
      <c r="B210" s="449" t="s">
        <v>264</v>
      </c>
      <c r="C210" s="262" t="s">
        <v>158</v>
      </c>
      <c r="D210" s="263">
        <v>36981</v>
      </c>
      <c r="E210" s="263">
        <v>21864</v>
      </c>
      <c r="F210" s="263">
        <v>26451</v>
      </c>
      <c r="G210" s="263">
        <v>22847</v>
      </c>
      <c r="H210" s="263">
        <v>22811</v>
      </c>
      <c r="I210" s="263" t="s">
        <v>0</v>
      </c>
      <c r="J210" s="263">
        <v>41845</v>
      </c>
      <c r="K210" s="417" t="s">
        <v>0</v>
      </c>
      <c r="L210" s="263" t="s">
        <v>0</v>
      </c>
      <c r="M210" s="450">
        <v>54754</v>
      </c>
      <c r="N210" s="439"/>
    </row>
    <row r="211" spans="1:14">
      <c r="A211" s="439"/>
      <c r="B211" s="449" t="s">
        <v>265</v>
      </c>
      <c r="C211" s="262" t="s">
        <v>158</v>
      </c>
      <c r="D211" s="263">
        <v>1722</v>
      </c>
      <c r="E211" s="263">
        <v>1649</v>
      </c>
      <c r="F211" s="263">
        <v>1416</v>
      </c>
      <c r="G211" s="263">
        <v>1326</v>
      </c>
      <c r="H211" s="263">
        <v>1247</v>
      </c>
      <c r="I211" s="263">
        <v>1290</v>
      </c>
      <c r="J211" s="263">
        <v>1138</v>
      </c>
      <c r="K211" s="417" t="s">
        <v>0</v>
      </c>
      <c r="L211" s="263" t="s">
        <v>0</v>
      </c>
      <c r="M211" s="450" t="s">
        <v>0</v>
      </c>
      <c r="N211" s="439"/>
    </row>
    <row r="212" spans="1:14">
      <c r="A212" s="439"/>
      <c r="B212" s="449" t="s">
        <v>266</v>
      </c>
      <c r="C212" s="262" t="s">
        <v>158</v>
      </c>
      <c r="D212" s="263">
        <v>8451</v>
      </c>
      <c r="E212" s="263">
        <v>12549</v>
      </c>
      <c r="F212" s="263">
        <v>10897</v>
      </c>
      <c r="G212" s="263">
        <v>12936</v>
      </c>
      <c r="H212" s="263">
        <v>11207</v>
      </c>
      <c r="I212" s="263">
        <v>9339</v>
      </c>
      <c r="J212" s="263">
        <v>8892</v>
      </c>
      <c r="K212" s="417" t="s">
        <v>0</v>
      </c>
      <c r="L212" s="263" t="s">
        <v>0</v>
      </c>
      <c r="M212" s="450" t="s">
        <v>0</v>
      </c>
      <c r="N212" s="439"/>
    </row>
    <row r="213" spans="1:14">
      <c r="A213" s="439"/>
      <c r="B213" s="449" t="s">
        <v>267</v>
      </c>
      <c r="C213" s="262" t="s">
        <v>158</v>
      </c>
      <c r="D213" s="263">
        <v>6999</v>
      </c>
      <c r="E213" s="263">
        <v>6999</v>
      </c>
      <c r="F213" s="263">
        <v>6999</v>
      </c>
      <c r="G213" s="263">
        <v>6999</v>
      </c>
      <c r="H213" s="263" t="s">
        <v>0</v>
      </c>
      <c r="I213" s="263" t="s">
        <v>0</v>
      </c>
      <c r="J213" s="263" t="s">
        <v>0</v>
      </c>
      <c r="K213" s="417" t="s">
        <v>0</v>
      </c>
      <c r="L213" s="263" t="s">
        <v>0</v>
      </c>
      <c r="M213" s="450" t="s">
        <v>0</v>
      </c>
      <c r="N213" s="439"/>
    </row>
    <row r="214" spans="1:14">
      <c r="A214" s="439"/>
      <c r="B214" s="449" t="s">
        <v>268</v>
      </c>
      <c r="C214" s="262" t="s">
        <v>158</v>
      </c>
      <c r="D214" s="263">
        <v>1589</v>
      </c>
      <c r="E214" s="263">
        <v>1757</v>
      </c>
      <c r="F214" s="263" t="s">
        <v>0</v>
      </c>
      <c r="G214" s="263" t="s">
        <v>0</v>
      </c>
      <c r="H214" s="263" t="s">
        <v>0</v>
      </c>
      <c r="I214" s="263" t="s">
        <v>0</v>
      </c>
      <c r="J214" s="263" t="s">
        <v>0</v>
      </c>
      <c r="K214" s="417" t="s">
        <v>0</v>
      </c>
      <c r="L214" s="263" t="s">
        <v>0</v>
      </c>
      <c r="M214" s="450" t="s">
        <v>0</v>
      </c>
      <c r="N214" s="439"/>
    </row>
    <row r="215" spans="1:14">
      <c r="A215" s="439"/>
      <c r="B215" s="449" t="s">
        <v>269</v>
      </c>
      <c r="C215" s="262" t="s">
        <v>158</v>
      </c>
      <c r="D215" s="263">
        <v>2895</v>
      </c>
      <c r="E215" s="263">
        <v>8377</v>
      </c>
      <c r="F215" s="263">
        <v>14282</v>
      </c>
      <c r="G215" s="263">
        <v>13607</v>
      </c>
      <c r="H215" s="263">
        <v>12454</v>
      </c>
      <c r="I215" s="263">
        <v>13074</v>
      </c>
      <c r="J215" s="263">
        <v>12195</v>
      </c>
      <c r="K215" s="417" t="s">
        <v>0</v>
      </c>
      <c r="L215" s="263" t="s">
        <v>0</v>
      </c>
      <c r="M215" s="450" t="s">
        <v>0</v>
      </c>
      <c r="N215" s="439"/>
    </row>
    <row r="216" spans="1:14">
      <c r="A216" s="439"/>
      <c r="B216" s="449" t="s">
        <v>270</v>
      </c>
      <c r="C216" s="262" t="s">
        <v>158</v>
      </c>
      <c r="D216" s="263">
        <v>16484</v>
      </c>
      <c r="E216" s="263">
        <v>18145</v>
      </c>
      <c r="F216" s="263">
        <v>18709</v>
      </c>
      <c r="G216" s="263">
        <v>16958</v>
      </c>
      <c r="H216" s="263">
        <v>17228</v>
      </c>
      <c r="I216" s="263">
        <v>17590</v>
      </c>
      <c r="J216" s="263">
        <v>18758</v>
      </c>
      <c r="K216" s="417">
        <v>18853</v>
      </c>
      <c r="L216" s="263">
        <v>19703</v>
      </c>
      <c r="M216" s="450">
        <v>19611</v>
      </c>
      <c r="N216" s="439"/>
    </row>
    <row r="217" spans="1:14">
      <c r="A217" s="439"/>
      <c r="B217" s="449" t="s">
        <v>204</v>
      </c>
      <c r="C217" s="262" t="s">
        <v>158</v>
      </c>
      <c r="D217" s="263">
        <v>33154</v>
      </c>
      <c r="E217" s="263">
        <v>37725</v>
      </c>
      <c r="F217" s="263">
        <v>91033</v>
      </c>
      <c r="G217" s="263">
        <v>61371</v>
      </c>
      <c r="H217" s="263">
        <v>64108</v>
      </c>
      <c r="I217" s="263">
        <v>105455</v>
      </c>
      <c r="J217" s="263">
        <v>104886</v>
      </c>
      <c r="K217" s="417">
        <v>157452</v>
      </c>
      <c r="L217" s="263">
        <v>111372</v>
      </c>
      <c r="M217" s="450">
        <v>92245</v>
      </c>
      <c r="N217" s="439"/>
    </row>
    <row r="218" spans="1:14">
      <c r="A218" s="439"/>
      <c r="B218" s="449" t="s">
        <v>271</v>
      </c>
      <c r="C218" s="262" t="s">
        <v>158</v>
      </c>
      <c r="D218" s="263">
        <v>943331</v>
      </c>
      <c r="E218" s="263">
        <v>893970</v>
      </c>
      <c r="F218" s="263">
        <v>894706</v>
      </c>
      <c r="G218" s="263">
        <v>868430</v>
      </c>
      <c r="H218" s="263">
        <v>994678</v>
      </c>
      <c r="I218" s="263">
        <v>1112815</v>
      </c>
      <c r="J218" s="263">
        <v>1198759</v>
      </c>
      <c r="K218" s="417">
        <v>1291996</v>
      </c>
      <c r="L218" s="263">
        <v>1402410</v>
      </c>
      <c r="M218" s="450">
        <v>1375135</v>
      </c>
      <c r="N218" s="439"/>
    </row>
    <row r="219" spans="1:14">
      <c r="A219" s="439"/>
      <c r="B219" s="449" t="s">
        <v>686</v>
      </c>
      <c r="C219" s="262" t="s">
        <v>158</v>
      </c>
      <c r="D219" s="263">
        <v>799613</v>
      </c>
      <c r="E219" s="263">
        <v>862613</v>
      </c>
      <c r="F219" s="263">
        <v>902865</v>
      </c>
      <c r="G219" s="263">
        <v>919527</v>
      </c>
      <c r="H219" s="263">
        <v>932167</v>
      </c>
      <c r="I219" s="263">
        <v>952160</v>
      </c>
      <c r="J219" s="263">
        <v>1011530</v>
      </c>
      <c r="K219" s="417">
        <v>1127030</v>
      </c>
      <c r="L219" s="263">
        <v>1159295</v>
      </c>
      <c r="M219" s="450">
        <v>1246360</v>
      </c>
      <c r="N219" s="439"/>
    </row>
    <row r="220" spans="1:14">
      <c r="A220" s="439"/>
      <c r="B220" s="449" t="s">
        <v>272</v>
      </c>
      <c r="C220" s="262" t="s">
        <v>158</v>
      </c>
      <c r="D220" s="263">
        <v>132166</v>
      </c>
      <c r="E220" s="263">
        <v>132166</v>
      </c>
      <c r="F220" s="263">
        <v>132166</v>
      </c>
      <c r="G220" s="263">
        <v>132166</v>
      </c>
      <c r="H220" s="263">
        <v>132166</v>
      </c>
      <c r="I220" s="263">
        <v>132166</v>
      </c>
      <c r="J220" s="263">
        <v>132166</v>
      </c>
      <c r="K220" s="417">
        <v>132166</v>
      </c>
      <c r="L220" s="263">
        <v>132166</v>
      </c>
      <c r="M220" s="450">
        <v>132166</v>
      </c>
      <c r="N220" s="439"/>
    </row>
    <row r="221" spans="1:14">
      <c r="A221" s="439"/>
      <c r="B221" s="449" t="s">
        <v>273</v>
      </c>
      <c r="C221" s="262" t="s">
        <v>158</v>
      </c>
      <c r="D221" s="263">
        <v>19488</v>
      </c>
      <c r="E221" s="263">
        <v>19320</v>
      </c>
      <c r="F221" s="263">
        <v>19319</v>
      </c>
      <c r="G221" s="263">
        <v>19222</v>
      </c>
      <c r="H221" s="263">
        <v>19222</v>
      </c>
      <c r="I221" s="263">
        <v>19483</v>
      </c>
      <c r="J221" s="263">
        <v>19469</v>
      </c>
      <c r="K221" s="417">
        <v>19071</v>
      </c>
      <c r="L221" s="263">
        <v>19096</v>
      </c>
      <c r="M221" s="450">
        <v>19056</v>
      </c>
      <c r="N221" s="439"/>
    </row>
    <row r="222" spans="1:14">
      <c r="A222" s="439"/>
      <c r="B222" s="449" t="s">
        <v>274</v>
      </c>
      <c r="C222" s="262" t="s">
        <v>158</v>
      </c>
      <c r="D222" s="263">
        <v>648896</v>
      </c>
      <c r="E222" s="263">
        <v>712401</v>
      </c>
      <c r="F222" s="263">
        <v>752872</v>
      </c>
      <c r="G222" s="263">
        <v>769801</v>
      </c>
      <c r="H222" s="263">
        <v>782523</v>
      </c>
      <c r="I222" s="263">
        <v>802313</v>
      </c>
      <c r="J222" s="263">
        <v>861746</v>
      </c>
      <c r="K222" s="417">
        <v>977907</v>
      </c>
      <c r="L222" s="263">
        <v>1010078</v>
      </c>
      <c r="M222" s="450">
        <v>1097883</v>
      </c>
      <c r="N222" s="439"/>
    </row>
    <row r="223" spans="1:14">
      <c r="A223" s="439"/>
      <c r="B223" s="449" t="s">
        <v>275</v>
      </c>
      <c r="C223" s="262" t="s">
        <v>158</v>
      </c>
      <c r="D223" s="263">
        <v>-938</v>
      </c>
      <c r="E223" s="263">
        <v>-1275</v>
      </c>
      <c r="F223" s="263">
        <v>-1492</v>
      </c>
      <c r="G223" s="263">
        <v>-1663</v>
      </c>
      <c r="H223" s="263">
        <v>-1744</v>
      </c>
      <c r="I223" s="263">
        <v>-1802</v>
      </c>
      <c r="J223" s="263">
        <v>-1852</v>
      </c>
      <c r="K223" s="417">
        <v>-2115</v>
      </c>
      <c r="L223" s="263">
        <v>-2045</v>
      </c>
      <c r="M223" s="450">
        <v>-2746</v>
      </c>
      <c r="N223" s="439"/>
    </row>
    <row r="224" spans="1:14">
      <c r="A224" s="439"/>
      <c r="B224" s="449" t="s">
        <v>980</v>
      </c>
      <c r="C224" s="262" t="s">
        <v>158</v>
      </c>
      <c r="D224" s="263">
        <v>88882</v>
      </c>
      <c r="E224" s="263">
        <v>44010</v>
      </c>
      <c r="F224" s="263">
        <v>59040</v>
      </c>
      <c r="G224" s="263">
        <v>80042</v>
      </c>
      <c r="H224" s="263">
        <v>72172</v>
      </c>
      <c r="I224" s="263">
        <v>45332</v>
      </c>
      <c r="J224" s="263">
        <v>70350</v>
      </c>
      <c r="K224" s="417">
        <v>144586</v>
      </c>
      <c r="L224" s="263">
        <v>232125</v>
      </c>
      <c r="M224" s="450">
        <v>331152</v>
      </c>
      <c r="N224" s="439"/>
    </row>
    <row r="225" spans="1:14">
      <c r="A225" s="439"/>
      <c r="B225" s="449" t="s">
        <v>225</v>
      </c>
      <c r="C225" s="262" t="s">
        <v>158</v>
      </c>
      <c r="D225" s="263">
        <v>50868</v>
      </c>
      <c r="E225" s="263">
        <v>44143</v>
      </c>
      <c r="F225" s="263">
        <v>51678</v>
      </c>
      <c r="G225" s="263">
        <v>56977</v>
      </c>
      <c r="H225" s="263">
        <v>50617</v>
      </c>
      <c r="I225" s="263">
        <v>41336</v>
      </c>
      <c r="J225" s="263">
        <v>69811</v>
      </c>
      <c r="K225" s="417">
        <v>67905</v>
      </c>
      <c r="L225" s="263">
        <v>68085</v>
      </c>
      <c r="M225" s="450">
        <v>87899</v>
      </c>
      <c r="N225" s="439"/>
    </row>
    <row r="226" spans="1:14">
      <c r="A226" s="439"/>
      <c r="B226" s="449" t="s">
        <v>226</v>
      </c>
      <c r="C226" s="262" t="s">
        <v>158</v>
      </c>
      <c r="D226" s="263">
        <v>-6519</v>
      </c>
      <c r="E226" s="263">
        <v>-12347</v>
      </c>
      <c r="F226" s="263">
        <v>-9500</v>
      </c>
      <c r="G226" s="263">
        <v>-7650</v>
      </c>
      <c r="H226" s="263">
        <v>-4007</v>
      </c>
      <c r="I226" s="263">
        <v>-14161</v>
      </c>
      <c r="J226" s="263">
        <v>-30365</v>
      </c>
      <c r="K226" s="417">
        <v>-15313</v>
      </c>
      <c r="L226" s="263">
        <v>25268</v>
      </c>
      <c r="M226" s="450">
        <v>61656</v>
      </c>
      <c r="N226" s="439"/>
    </row>
    <row r="227" spans="1:14">
      <c r="A227" s="439"/>
      <c r="B227" s="449" t="s">
        <v>227</v>
      </c>
      <c r="C227" s="262" t="s">
        <v>158</v>
      </c>
      <c r="D227" s="263">
        <v>-737</v>
      </c>
      <c r="E227" s="263">
        <v>-737</v>
      </c>
      <c r="F227" s="263">
        <v>-737</v>
      </c>
      <c r="G227" s="263">
        <v>-737</v>
      </c>
      <c r="H227" s="263">
        <v>-737</v>
      </c>
      <c r="I227" s="263">
        <v>-737</v>
      </c>
      <c r="J227" s="263">
        <v>-737</v>
      </c>
      <c r="K227" s="417">
        <v>-737</v>
      </c>
      <c r="L227" s="263">
        <v>-1947</v>
      </c>
      <c r="M227" s="450">
        <v>-2395</v>
      </c>
      <c r="N227" s="439"/>
    </row>
    <row r="228" spans="1:14">
      <c r="A228" s="439"/>
      <c r="B228" s="449" t="s">
        <v>228</v>
      </c>
      <c r="C228" s="262" t="s">
        <v>158</v>
      </c>
      <c r="D228" s="263">
        <v>39341</v>
      </c>
      <c r="E228" s="263">
        <v>28924</v>
      </c>
      <c r="F228" s="263">
        <v>17993</v>
      </c>
      <c r="G228" s="263">
        <v>19530</v>
      </c>
      <c r="H228" s="263">
        <v>11189</v>
      </c>
      <c r="I228" s="263">
        <v>10085</v>
      </c>
      <c r="J228" s="263">
        <v>-2383</v>
      </c>
      <c r="K228" s="417">
        <v>39108</v>
      </c>
      <c r="L228" s="263">
        <v>97838</v>
      </c>
      <c r="M228" s="450">
        <v>140583</v>
      </c>
      <c r="N228" s="439"/>
    </row>
    <row r="229" spans="1:14">
      <c r="A229" s="439"/>
      <c r="B229" s="449" t="s">
        <v>276</v>
      </c>
      <c r="C229" s="262" t="s">
        <v>158</v>
      </c>
      <c r="D229" s="263">
        <v>5929</v>
      </c>
      <c r="E229" s="263">
        <v>-15972</v>
      </c>
      <c r="F229" s="263">
        <v>-393</v>
      </c>
      <c r="G229" s="263">
        <v>11922</v>
      </c>
      <c r="H229" s="263">
        <v>15110</v>
      </c>
      <c r="I229" s="263">
        <v>8809</v>
      </c>
      <c r="J229" s="263">
        <v>34025</v>
      </c>
      <c r="K229" s="417">
        <v>53624</v>
      </c>
      <c r="L229" s="263">
        <v>42881</v>
      </c>
      <c r="M229" s="450">
        <v>43407</v>
      </c>
      <c r="N229" s="439"/>
    </row>
    <row r="230" spans="1:14">
      <c r="A230" s="439"/>
      <c r="B230" s="449" t="s">
        <v>277</v>
      </c>
      <c r="C230" s="262" t="s">
        <v>158</v>
      </c>
      <c r="D230" s="263">
        <v>30373</v>
      </c>
      <c r="E230" s="263">
        <v>29162</v>
      </c>
      <c r="F230" s="263">
        <v>29965</v>
      </c>
      <c r="G230" s="263">
        <v>29229</v>
      </c>
      <c r="H230" s="263">
        <v>30704</v>
      </c>
      <c r="I230" s="263">
        <v>30174</v>
      </c>
      <c r="J230" s="263">
        <v>32716</v>
      </c>
      <c r="K230" s="417">
        <v>24472</v>
      </c>
      <c r="L230" s="263">
        <v>25757</v>
      </c>
      <c r="M230" s="450">
        <v>27479</v>
      </c>
      <c r="N230" s="439"/>
    </row>
    <row r="231" spans="1:14">
      <c r="A231" s="439"/>
      <c r="B231" s="449" t="s">
        <v>278</v>
      </c>
      <c r="C231" s="262" t="s">
        <v>158</v>
      </c>
      <c r="D231" s="263">
        <v>918869</v>
      </c>
      <c r="E231" s="263">
        <v>935786</v>
      </c>
      <c r="F231" s="263">
        <v>991870</v>
      </c>
      <c r="G231" s="263">
        <v>1028799</v>
      </c>
      <c r="H231" s="263">
        <v>1035044</v>
      </c>
      <c r="I231" s="263">
        <v>1027667</v>
      </c>
      <c r="J231" s="263">
        <v>1114597</v>
      </c>
      <c r="K231" s="417">
        <v>1296089</v>
      </c>
      <c r="L231" s="263">
        <v>1417178</v>
      </c>
      <c r="M231" s="450">
        <v>1604992</v>
      </c>
      <c r="N231" s="439"/>
    </row>
    <row r="232" spans="1:14">
      <c r="A232" s="439"/>
      <c r="B232" s="451" t="s">
        <v>279</v>
      </c>
      <c r="C232" s="260" t="s">
        <v>158</v>
      </c>
      <c r="D232" s="261">
        <v>1862201</v>
      </c>
      <c r="E232" s="261">
        <v>1829756</v>
      </c>
      <c r="F232" s="261">
        <v>1886577</v>
      </c>
      <c r="G232" s="261">
        <v>1897230</v>
      </c>
      <c r="H232" s="261">
        <v>2029722</v>
      </c>
      <c r="I232" s="261">
        <v>2140482</v>
      </c>
      <c r="J232" s="261">
        <v>2313357</v>
      </c>
      <c r="K232" s="416">
        <v>2588086</v>
      </c>
      <c r="L232" s="261">
        <v>2819589</v>
      </c>
      <c r="M232" s="452">
        <v>2980127</v>
      </c>
      <c r="N232" s="439"/>
    </row>
    <row r="233" spans="1:14" ht="31.95" customHeight="1">
      <c r="B233" s="583" t="s">
        <v>977</v>
      </c>
      <c r="C233" s="583"/>
      <c r="D233" s="583"/>
      <c r="E233" s="583"/>
      <c r="F233" s="583"/>
      <c r="G233" s="583"/>
      <c r="H233" s="583"/>
      <c r="I233" s="583"/>
      <c r="J233" s="583"/>
      <c r="K233" s="583"/>
      <c r="L233" s="583"/>
      <c r="M233" s="583"/>
    </row>
    <row r="234" spans="1:14" ht="12.75" customHeight="1">
      <c r="B234" s="247" t="s">
        <v>680</v>
      </c>
    </row>
    <row r="235" spans="1:14" ht="12.75" customHeight="1">
      <c r="B235" s="247" t="s">
        <v>978</v>
      </c>
    </row>
    <row r="237" spans="1:14" ht="16.2">
      <c r="A237" s="439"/>
      <c r="B237" s="442" t="s">
        <v>280</v>
      </c>
      <c r="C237" s="443"/>
      <c r="D237" s="444" t="s">
        <v>148</v>
      </c>
      <c r="E237" s="444" t="s">
        <v>149</v>
      </c>
      <c r="F237" s="444" t="s">
        <v>150</v>
      </c>
      <c r="G237" s="444" t="s">
        <v>151</v>
      </c>
      <c r="H237" s="444" t="s">
        <v>152</v>
      </c>
      <c r="I237" s="444" t="s">
        <v>153</v>
      </c>
      <c r="J237" s="444" t="s">
        <v>154</v>
      </c>
      <c r="K237" s="444" t="s">
        <v>155</v>
      </c>
      <c r="L237" s="444" t="s">
        <v>156</v>
      </c>
      <c r="M237" s="445" t="s">
        <v>671</v>
      </c>
      <c r="N237" s="439"/>
    </row>
    <row r="238" spans="1:14">
      <c r="A238" s="439"/>
      <c r="B238" s="449" t="s">
        <v>219</v>
      </c>
      <c r="C238" s="262" t="s">
        <v>158</v>
      </c>
      <c r="D238" s="263">
        <v>121428</v>
      </c>
      <c r="E238" s="263">
        <v>122865</v>
      </c>
      <c r="F238" s="263">
        <v>91596</v>
      </c>
      <c r="G238" s="263">
        <v>65837</v>
      </c>
      <c r="H238" s="263">
        <v>52064</v>
      </c>
      <c r="I238" s="263">
        <v>70449</v>
      </c>
      <c r="J238" s="263">
        <v>108735</v>
      </c>
      <c r="K238" s="417">
        <v>119002</v>
      </c>
      <c r="L238" s="263">
        <v>83710</v>
      </c>
      <c r="M238" s="450">
        <v>196017</v>
      </c>
      <c r="N238" s="439"/>
    </row>
    <row r="239" spans="1:14">
      <c r="A239" s="439"/>
      <c r="B239" s="449" t="s">
        <v>281</v>
      </c>
      <c r="C239" s="262" t="s">
        <v>158</v>
      </c>
      <c r="D239" s="263">
        <v>87785</v>
      </c>
      <c r="E239" s="263">
        <v>86747</v>
      </c>
      <c r="F239" s="263">
        <v>86206</v>
      </c>
      <c r="G239" s="263">
        <v>88723</v>
      </c>
      <c r="H239" s="263">
        <v>99745</v>
      </c>
      <c r="I239" s="263">
        <v>91925</v>
      </c>
      <c r="J239" s="263">
        <v>101444</v>
      </c>
      <c r="K239" s="417">
        <v>108902</v>
      </c>
      <c r="L239" s="263">
        <v>119823</v>
      </c>
      <c r="M239" s="450">
        <v>123565</v>
      </c>
      <c r="N239" s="439"/>
    </row>
    <row r="240" spans="1:14">
      <c r="A240" s="439"/>
      <c r="B240" s="449" t="s">
        <v>282</v>
      </c>
      <c r="C240" s="262" t="s">
        <v>158</v>
      </c>
      <c r="D240" s="263">
        <v>5411</v>
      </c>
      <c r="E240" s="263">
        <v>5369</v>
      </c>
      <c r="F240" s="263">
        <v>5389</v>
      </c>
      <c r="G240" s="263">
        <v>5207</v>
      </c>
      <c r="H240" s="263">
        <v>5000</v>
      </c>
      <c r="I240" s="263">
        <v>5159</v>
      </c>
      <c r="J240" s="263">
        <v>5106</v>
      </c>
      <c r="K240" s="417">
        <v>5431</v>
      </c>
      <c r="L240" s="263">
        <v>5687</v>
      </c>
      <c r="M240" s="450">
        <v>6437</v>
      </c>
      <c r="N240" s="439"/>
    </row>
    <row r="241" spans="1:14">
      <c r="A241" s="439"/>
      <c r="B241" s="449" t="s">
        <v>216</v>
      </c>
      <c r="C241" s="262" t="s">
        <v>158</v>
      </c>
      <c r="D241" s="263">
        <v>2697</v>
      </c>
      <c r="E241" s="263">
        <v>14588</v>
      </c>
      <c r="F241" s="263">
        <v>1744</v>
      </c>
      <c r="G241" s="263">
        <v>11249</v>
      </c>
      <c r="H241" s="263" t="s">
        <v>0</v>
      </c>
      <c r="I241" s="263">
        <v>15568</v>
      </c>
      <c r="J241" s="263">
        <v>19016</v>
      </c>
      <c r="K241" s="417">
        <v>16013</v>
      </c>
      <c r="L241" s="263">
        <v>4470</v>
      </c>
      <c r="M241" s="450">
        <v>20194</v>
      </c>
      <c r="N241" s="439"/>
    </row>
    <row r="242" spans="1:14">
      <c r="A242" s="439"/>
      <c r="B242" s="449" t="s">
        <v>214</v>
      </c>
      <c r="C242" s="262" t="s">
        <v>158</v>
      </c>
      <c r="D242" s="263" t="s">
        <v>0</v>
      </c>
      <c r="E242" s="263" t="s">
        <v>0</v>
      </c>
      <c r="F242" s="263" t="s">
        <v>0</v>
      </c>
      <c r="G242" s="263" t="s">
        <v>0</v>
      </c>
      <c r="H242" s="263" t="s">
        <v>0</v>
      </c>
      <c r="I242" s="263" t="s">
        <v>0</v>
      </c>
      <c r="J242" s="263" t="s">
        <v>0</v>
      </c>
      <c r="K242" s="417" t="s">
        <v>0</v>
      </c>
      <c r="L242" s="263" t="s">
        <v>0</v>
      </c>
      <c r="M242" s="450">
        <v>4835</v>
      </c>
      <c r="N242" s="439"/>
    </row>
    <row r="243" spans="1:14">
      <c r="A243" s="439"/>
      <c r="B243" s="449" t="s">
        <v>217</v>
      </c>
      <c r="C243" s="262" t="s">
        <v>158</v>
      </c>
      <c r="D243" s="263" t="s">
        <v>0</v>
      </c>
      <c r="E243" s="263" t="s">
        <v>0</v>
      </c>
      <c r="F243" s="263">
        <v>2935</v>
      </c>
      <c r="G243" s="263" t="s">
        <v>0</v>
      </c>
      <c r="H243" s="263" t="s">
        <v>0</v>
      </c>
      <c r="I243" s="263" t="s">
        <v>0</v>
      </c>
      <c r="J243" s="263" t="s">
        <v>0</v>
      </c>
      <c r="K243" s="417" t="s">
        <v>0</v>
      </c>
      <c r="L243" s="263" t="s">
        <v>0</v>
      </c>
      <c r="M243" s="450" t="s">
        <v>0</v>
      </c>
      <c r="N243" s="439"/>
    </row>
    <row r="244" spans="1:14">
      <c r="A244" s="439"/>
      <c r="B244" s="449" t="s">
        <v>207</v>
      </c>
      <c r="C244" s="262" t="s">
        <v>158</v>
      </c>
      <c r="D244" s="263" t="s">
        <v>0</v>
      </c>
      <c r="E244" s="263" t="s">
        <v>0</v>
      </c>
      <c r="F244" s="263" t="s">
        <v>0</v>
      </c>
      <c r="G244" s="263">
        <v>2227</v>
      </c>
      <c r="H244" s="263" t="s">
        <v>0</v>
      </c>
      <c r="I244" s="263" t="s">
        <v>0</v>
      </c>
      <c r="J244" s="263" t="s">
        <v>0</v>
      </c>
      <c r="K244" s="417" t="s">
        <v>0</v>
      </c>
      <c r="L244" s="263" t="s">
        <v>0</v>
      </c>
      <c r="M244" s="450" t="s">
        <v>0</v>
      </c>
      <c r="N244" s="439"/>
    </row>
    <row r="245" spans="1:14">
      <c r="A245" s="439"/>
      <c r="B245" s="449" t="s">
        <v>202</v>
      </c>
      <c r="C245" s="262" t="s">
        <v>158</v>
      </c>
      <c r="D245" s="263" t="s">
        <v>0</v>
      </c>
      <c r="E245" s="263" t="s">
        <v>0</v>
      </c>
      <c r="F245" s="263">
        <v>-2404</v>
      </c>
      <c r="G245" s="263" t="s">
        <v>0</v>
      </c>
      <c r="H245" s="263" t="s">
        <v>0</v>
      </c>
      <c r="I245" s="263" t="s">
        <v>0</v>
      </c>
      <c r="J245" s="263" t="s">
        <v>0</v>
      </c>
      <c r="K245" s="417" t="s">
        <v>0</v>
      </c>
      <c r="L245" s="263" t="s">
        <v>0</v>
      </c>
      <c r="M245" s="450" t="s">
        <v>0</v>
      </c>
      <c r="N245" s="439"/>
    </row>
    <row r="246" spans="1:14">
      <c r="A246" s="439"/>
      <c r="B246" s="449" t="s">
        <v>283</v>
      </c>
      <c r="C246" s="262" t="s">
        <v>158</v>
      </c>
      <c r="D246" s="263">
        <v>-2379</v>
      </c>
      <c r="E246" s="263">
        <v>4097</v>
      </c>
      <c r="F246" s="263" t="s">
        <v>0</v>
      </c>
      <c r="G246" s="263" t="s">
        <v>0</v>
      </c>
      <c r="H246" s="263" t="s">
        <v>0</v>
      </c>
      <c r="I246" s="263" t="s">
        <v>0</v>
      </c>
      <c r="J246" s="263" t="s">
        <v>0</v>
      </c>
      <c r="K246" s="417" t="s">
        <v>0</v>
      </c>
      <c r="L246" s="263" t="s">
        <v>0</v>
      </c>
      <c r="M246" s="450" t="s">
        <v>0</v>
      </c>
      <c r="N246" s="439"/>
    </row>
    <row r="247" spans="1:14" ht="28.8">
      <c r="A247" s="439"/>
      <c r="B247" s="449" t="s">
        <v>284</v>
      </c>
      <c r="C247" s="262" t="s">
        <v>158</v>
      </c>
      <c r="D247" s="263">
        <v>1589</v>
      </c>
      <c r="E247" s="263" t="s">
        <v>0</v>
      </c>
      <c r="F247" s="263" t="s">
        <v>0</v>
      </c>
      <c r="G247" s="263" t="s">
        <v>0</v>
      </c>
      <c r="H247" s="263" t="s">
        <v>0</v>
      </c>
      <c r="I247" s="263" t="s">
        <v>0</v>
      </c>
      <c r="J247" s="263" t="s">
        <v>0</v>
      </c>
      <c r="K247" s="417" t="s">
        <v>0</v>
      </c>
      <c r="L247" s="263" t="s">
        <v>0</v>
      </c>
      <c r="M247" s="450" t="s">
        <v>0</v>
      </c>
      <c r="N247" s="439"/>
    </row>
    <row r="248" spans="1:14">
      <c r="A248" s="439"/>
      <c r="B248" s="449" t="s">
        <v>285</v>
      </c>
      <c r="C248" s="262" t="s">
        <v>158</v>
      </c>
      <c r="D248" s="263">
        <v>2895</v>
      </c>
      <c r="E248" s="263">
        <v>5482</v>
      </c>
      <c r="F248" s="263">
        <v>5904</v>
      </c>
      <c r="G248" s="263" t="s">
        <v>0</v>
      </c>
      <c r="H248" s="263" t="s">
        <v>0</v>
      </c>
      <c r="I248" s="263" t="s">
        <v>0</v>
      </c>
      <c r="J248" s="263" t="s">
        <v>0</v>
      </c>
      <c r="K248" s="417" t="s">
        <v>0</v>
      </c>
      <c r="L248" s="263" t="s">
        <v>0</v>
      </c>
      <c r="M248" s="450" t="s">
        <v>0</v>
      </c>
      <c r="N248" s="439"/>
    </row>
    <row r="249" spans="1:14" ht="28.8">
      <c r="A249" s="439"/>
      <c r="B249" s="449" t="s">
        <v>286</v>
      </c>
      <c r="C249" s="262" t="s">
        <v>158</v>
      </c>
      <c r="D249" s="263">
        <v>-2996</v>
      </c>
      <c r="E249" s="263" t="s">
        <v>0</v>
      </c>
      <c r="F249" s="263">
        <v>8221</v>
      </c>
      <c r="G249" s="263">
        <v>8828</v>
      </c>
      <c r="H249" s="263">
        <v>3057</v>
      </c>
      <c r="I249" s="263">
        <v>-3511</v>
      </c>
      <c r="J249" s="263">
        <v>-3366</v>
      </c>
      <c r="K249" s="417">
        <v>-8502</v>
      </c>
      <c r="L249" s="263">
        <v>-11608</v>
      </c>
      <c r="M249" s="450">
        <v>-10890</v>
      </c>
      <c r="N249" s="439"/>
    </row>
    <row r="250" spans="1:14">
      <c r="A250" s="439"/>
      <c r="B250" s="449" t="s">
        <v>287</v>
      </c>
      <c r="C250" s="262" t="s">
        <v>158</v>
      </c>
      <c r="D250" s="263">
        <v>-5430</v>
      </c>
      <c r="E250" s="263">
        <v>-3711</v>
      </c>
      <c r="F250" s="263">
        <v>-3550</v>
      </c>
      <c r="G250" s="263">
        <v>-4605</v>
      </c>
      <c r="H250" s="263">
        <v>-5049</v>
      </c>
      <c r="I250" s="263">
        <v>-11332</v>
      </c>
      <c r="J250" s="263">
        <v>-5726</v>
      </c>
      <c r="K250" s="417">
        <v>-5196</v>
      </c>
      <c r="L250" s="263">
        <v>-8203</v>
      </c>
      <c r="M250" s="450">
        <v>-14298</v>
      </c>
      <c r="N250" s="439"/>
    </row>
    <row r="251" spans="1:14">
      <c r="A251" s="439"/>
      <c r="B251" s="449" t="s">
        <v>206</v>
      </c>
      <c r="C251" s="262" t="s">
        <v>158</v>
      </c>
      <c r="D251" s="263">
        <v>9475</v>
      </c>
      <c r="E251" s="263">
        <v>10003</v>
      </c>
      <c r="F251" s="263">
        <v>9612</v>
      </c>
      <c r="G251" s="263">
        <v>9505</v>
      </c>
      <c r="H251" s="263">
        <v>10126</v>
      </c>
      <c r="I251" s="263">
        <v>12192</v>
      </c>
      <c r="J251" s="263">
        <v>11087</v>
      </c>
      <c r="K251" s="417">
        <v>10400</v>
      </c>
      <c r="L251" s="263">
        <v>13167</v>
      </c>
      <c r="M251" s="450">
        <v>14436</v>
      </c>
      <c r="N251" s="439"/>
    </row>
    <row r="252" spans="1:14">
      <c r="A252" s="439"/>
      <c r="B252" s="449" t="s">
        <v>288</v>
      </c>
      <c r="C252" s="262" t="s">
        <v>158</v>
      </c>
      <c r="D252" s="263">
        <v>-6990</v>
      </c>
      <c r="E252" s="263">
        <v>4538</v>
      </c>
      <c r="F252" s="263">
        <v>-1785</v>
      </c>
      <c r="G252" s="263" t="s">
        <v>0</v>
      </c>
      <c r="H252" s="263" t="s">
        <v>0</v>
      </c>
      <c r="I252" s="263">
        <v>-5225</v>
      </c>
      <c r="J252" s="263">
        <v>-13618</v>
      </c>
      <c r="K252" s="417">
        <v>-12841</v>
      </c>
      <c r="L252" s="263">
        <v>-12929</v>
      </c>
      <c r="M252" s="450">
        <v>-31982</v>
      </c>
      <c r="N252" s="439"/>
    </row>
    <row r="253" spans="1:14">
      <c r="A253" s="439"/>
      <c r="B253" s="449" t="s">
        <v>289</v>
      </c>
      <c r="C253" s="262" t="s">
        <v>158</v>
      </c>
      <c r="D253" s="263">
        <v>-13011</v>
      </c>
      <c r="E253" s="263" t="s">
        <v>0</v>
      </c>
      <c r="F253" s="263" t="s">
        <v>0</v>
      </c>
      <c r="G253" s="263" t="s">
        <v>0</v>
      </c>
      <c r="H253" s="263" t="s">
        <v>0</v>
      </c>
      <c r="I253" s="263" t="s">
        <v>0</v>
      </c>
      <c r="J253" s="263" t="s">
        <v>0</v>
      </c>
      <c r="K253" s="417">
        <v>-3319</v>
      </c>
      <c r="L253" s="263">
        <v>-17418</v>
      </c>
      <c r="M253" s="450" t="s">
        <v>0</v>
      </c>
      <c r="N253" s="439"/>
    </row>
    <row r="254" spans="1:14" ht="28.8">
      <c r="A254" s="439"/>
      <c r="B254" s="449" t="s">
        <v>290</v>
      </c>
      <c r="C254" s="262" t="s">
        <v>158</v>
      </c>
      <c r="D254" s="263" t="s">
        <v>0</v>
      </c>
      <c r="E254" s="263" t="s">
        <v>0</v>
      </c>
      <c r="F254" s="263" t="s">
        <v>0</v>
      </c>
      <c r="G254" s="263" t="s">
        <v>0</v>
      </c>
      <c r="H254" s="263" t="s">
        <v>0</v>
      </c>
      <c r="I254" s="263" t="s">
        <v>0</v>
      </c>
      <c r="J254" s="263">
        <v>-3694</v>
      </c>
      <c r="K254" s="417" t="s">
        <v>0</v>
      </c>
      <c r="L254" s="263" t="s">
        <v>0</v>
      </c>
      <c r="M254" s="450">
        <v>5515</v>
      </c>
      <c r="N254" s="439"/>
    </row>
    <row r="255" spans="1:14">
      <c r="A255" s="439"/>
      <c r="B255" s="449" t="s">
        <v>291</v>
      </c>
      <c r="C255" s="262" t="s">
        <v>158</v>
      </c>
      <c r="D255" s="263" t="s">
        <v>0</v>
      </c>
      <c r="E255" s="263" t="s">
        <v>0</v>
      </c>
      <c r="F255" s="263" t="s">
        <v>0</v>
      </c>
      <c r="G255" s="263" t="s">
        <v>0</v>
      </c>
      <c r="H255" s="263" t="s">
        <v>0</v>
      </c>
      <c r="I255" s="263" t="s">
        <v>0</v>
      </c>
      <c r="J255" s="263" t="s">
        <v>0</v>
      </c>
      <c r="K255" s="417" t="s">
        <v>0</v>
      </c>
      <c r="L255" s="263" t="s">
        <v>0</v>
      </c>
      <c r="M255" s="450" t="s">
        <v>0</v>
      </c>
      <c r="N255" s="439"/>
    </row>
    <row r="256" spans="1:14">
      <c r="A256" s="439"/>
      <c r="B256" s="449" t="s">
        <v>292</v>
      </c>
      <c r="C256" s="262" t="s">
        <v>158</v>
      </c>
      <c r="D256" s="263">
        <v>-2941</v>
      </c>
      <c r="E256" s="263">
        <v>-2467</v>
      </c>
      <c r="F256" s="263" t="s">
        <v>0</v>
      </c>
      <c r="G256" s="263" t="s">
        <v>0</v>
      </c>
      <c r="H256" s="263" t="s">
        <v>0</v>
      </c>
      <c r="I256" s="263" t="s">
        <v>0</v>
      </c>
      <c r="J256" s="263" t="s">
        <v>0</v>
      </c>
      <c r="K256" s="417" t="s">
        <v>0</v>
      </c>
      <c r="L256" s="263" t="s">
        <v>0</v>
      </c>
      <c r="M256" s="450" t="s">
        <v>0</v>
      </c>
      <c r="N256" s="439"/>
    </row>
    <row r="257" spans="1:14">
      <c r="A257" s="439"/>
      <c r="B257" s="449" t="s">
        <v>293</v>
      </c>
      <c r="C257" s="262" t="s">
        <v>158</v>
      </c>
      <c r="D257" s="263">
        <v>1666</v>
      </c>
      <c r="E257" s="263" t="s">
        <v>0</v>
      </c>
      <c r="F257" s="263" t="s">
        <v>0</v>
      </c>
      <c r="G257" s="263" t="s">
        <v>0</v>
      </c>
      <c r="H257" s="263" t="s">
        <v>0</v>
      </c>
      <c r="I257" s="263" t="s">
        <v>0</v>
      </c>
      <c r="J257" s="263" t="s">
        <v>0</v>
      </c>
      <c r="K257" s="417" t="s">
        <v>0</v>
      </c>
      <c r="L257" s="263" t="s">
        <v>0</v>
      </c>
      <c r="M257" s="450" t="s">
        <v>0</v>
      </c>
      <c r="N257" s="439"/>
    </row>
    <row r="258" spans="1:14">
      <c r="A258" s="439"/>
      <c r="B258" s="449" t="s">
        <v>218</v>
      </c>
      <c r="C258" s="262" t="s">
        <v>158</v>
      </c>
      <c r="D258" s="263" t="s">
        <v>0</v>
      </c>
      <c r="E258" s="263" t="s">
        <v>0</v>
      </c>
      <c r="F258" s="263" t="s">
        <v>0</v>
      </c>
      <c r="G258" s="263" t="s">
        <v>0</v>
      </c>
      <c r="H258" s="263" t="s">
        <v>0</v>
      </c>
      <c r="I258" s="263" t="s">
        <v>0</v>
      </c>
      <c r="J258" s="263" t="s">
        <v>0</v>
      </c>
      <c r="K258" s="417">
        <v>2335</v>
      </c>
      <c r="L258" s="263" t="s">
        <v>0</v>
      </c>
      <c r="M258" s="450" t="s">
        <v>0</v>
      </c>
      <c r="N258" s="439"/>
    </row>
    <row r="259" spans="1:14">
      <c r="A259" s="439"/>
      <c r="B259" s="449" t="s">
        <v>294</v>
      </c>
      <c r="C259" s="262" t="s">
        <v>158</v>
      </c>
      <c r="D259" s="263">
        <v>4132</v>
      </c>
      <c r="E259" s="263">
        <v>23852</v>
      </c>
      <c r="F259" s="263">
        <v>-11151</v>
      </c>
      <c r="G259" s="263">
        <v>-15519</v>
      </c>
      <c r="H259" s="263">
        <v>-27714</v>
      </c>
      <c r="I259" s="263">
        <v>12239</v>
      </c>
      <c r="J259" s="263">
        <v>-1203</v>
      </c>
      <c r="K259" s="417">
        <v>-51737</v>
      </c>
      <c r="L259" s="263">
        <v>-47671</v>
      </c>
      <c r="M259" s="450">
        <v>13158</v>
      </c>
      <c r="N259" s="439"/>
    </row>
    <row r="260" spans="1:14">
      <c r="A260" s="439"/>
      <c r="B260" s="449" t="s">
        <v>295</v>
      </c>
      <c r="C260" s="262" t="s">
        <v>158</v>
      </c>
      <c r="D260" s="263">
        <v>-14935</v>
      </c>
      <c r="E260" s="263">
        <v>24346</v>
      </c>
      <c r="F260" s="263">
        <v>9166</v>
      </c>
      <c r="G260" s="263">
        <v>-8136</v>
      </c>
      <c r="H260" s="263">
        <v>-35078</v>
      </c>
      <c r="I260" s="263">
        <v>4014</v>
      </c>
      <c r="J260" s="263">
        <v>26113</v>
      </c>
      <c r="K260" s="417">
        <v>-47701</v>
      </c>
      <c r="L260" s="263">
        <v>-65358</v>
      </c>
      <c r="M260" s="450">
        <v>19647</v>
      </c>
      <c r="N260" s="439"/>
    </row>
    <row r="261" spans="1:14">
      <c r="A261" s="439"/>
      <c r="B261" s="449" t="s">
        <v>296</v>
      </c>
      <c r="C261" s="262" t="s">
        <v>158</v>
      </c>
      <c r="D261" s="263">
        <v>-5371</v>
      </c>
      <c r="E261" s="263">
        <v>-2275</v>
      </c>
      <c r="F261" s="263">
        <v>-3428</v>
      </c>
      <c r="G261" s="263">
        <v>10380</v>
      </c>
      <c r="H261" s="263">
        <v>6895</v>
      </c>
      <c r="I261" s="263">
        <v>664</v>
      </c>
      <c r="J261" s="263">
        <v>1200</v>
      </c>
      <c r="K261" s="417">
        <v>41607</v>
      </c>
      <c r="L261" s="263">
        <v>-40794</v>
      </c>
      <c r="M261" s="450">
        <v>12056</v>
      </c>
      <c r="N261" s="439"/>
    </row>
    <row r="262" spans="1:14">
      <c r="A262" s="439"/>
      <c r="B262" s="449" t="s">
        <v>297</v>
      </c>
      <c r="C262" s="262" t="s">
        <v>158</v>
      </c>
      <c r="D262" s="263">
        <v>-2361</v>
      </c>
      <c r="E262" s="263">
        <v>-6294</v>
      </c>
      <c r="F262" s="263">
        <v>-968</v>
      </c>
      <c r="G262" s="263">
        <v>2276</v>
      </c>
      <c r="H262" s="263">
        <v>6068</v>
      </c>
      <c r="I262" s="263">
        <v>3316</v>
      </c>
      <c r="J262" s="263">
        <v>-124</v>
      </c>
      <c r="K262" s="417">
        <v>11109</v>
      </c>
      <c r="L262" s="263">
        <v>11936</v>
      </c>
      <c r="M262" s="450">
        <v>-6168</v>
      </c>
      <c r="N262" s="439"/>
    </row>
    <row r="263" spans="1:14">
      <c r="A263" s="439"/>
      <c r="B263" s="449" t="s">
        <v>298</v>
      </c>
      <c r="C263" s="262" t="s">
        <v>158</v>
      </c>
      <c r="D263" s="263">
        <v>11402</v>
      </c>
      <c r="E263" s="263" t="s">
        <v>0</v>
      </c>
      <c r="F263" s="263">
        <v>-11776</v>
      </c>
      <c r="G263" s="263">
        <v>4854</v>
      </c>
      <c r="H263" s="263">
        <v>-4085</v>
      </c>
      <c r="I263" s="263">
        <v>4568</v>
      </c>
      <c r="J263" s="263" t="s">
        <v>0</v>
      </c>
      <c r="K263" s="417" t="s">
        <v>0</v>
      </c>
      <c r="L263" s="263" t="s">
        <v>0</v>
      </c>
      <c r="M263" s="450">
        <v>-9895</v>
      </c>
      <c r="N263" s="439"/>
    </row>
    <row r="264" spans="1:14">
      <c r="A264" s="439"/>
      <c r="B264" s="449" t="s">
        <v>204</v>
      </c>
      <c r="C264" s="262" t="s">
        <v>158</v>
      </c>
      <c r="D264" s="263">
        <v>4663</v>
      </c>
      <c r="E264" s="263">
        <v>35016</v>
      </c>
      <c r="F264" s="263">
        <v>7563</v>
      </c>
      <c r="G264" s="263">
        <v>12898</v>
      </c>
      <c r="H264" s="263">
        <v>-20253</v>
      </c>
      <c r="I264" s="263">
        <v>-3645</v>
      </c>
      <c r="J264" s="263">
        <v>-5335</v>
      </c>
      <c r="K264" s="417">
        <v>-40738</v>
      </c>
      <c r="L264" s="263">
        <v>13881</v>
      </c>
      <c r="M264" s="450">
        <v>10290</v>
      </c>
      <c r="N264" s="439"/>
    </row>
    <row r="265" spans="1:14">
      <c r="A265" s="439"/>
      <c r="B265" s="449" t="s">
        <v>299</v>
      </c>
      <c r="C265" s="262" t="s">
        <v>158</v>
      </c>
      <c r="D265" s="263">
        <v>196731</v>
      </c>
      <c r="E265" s="263">
        <v>322161</v>
      </c>
      <c r="F265" s="263">
        <v>193274</v>
      </c>
      <c r="G265" s="263">
        <v>193729</v>
      </c>
      <c r="H265" s="263">
        <v>90776</v>
      </c>
      <c r="I265" s="263">
        <v>196384</v>
      </c>
      <c r="J265" s="263">
        <v>239635</v>
      </c>
      <c r="K265" s="417">
        <v>144768</v>
      </c>
      <c r="L265" s="263">
        <v>48692</v>
      </c>
      <c r="M265" s="450">
        <v>352920</v>
      </c>
      <c r="N265" s="439"/>
    </row>
    <row r="266" spans="1:14">
      <c r="A266" s="439"/>
      <c r="B266" s="449" t="s">
        <v>300</v>
      </c>
      <c r="C266" s="262" t="s">
        <v>158</v>
      </c>
      <c r="D266" s="263">
        <v>8678</v>
      </c>
      <c r="E266" s="263">
        <v>6387</v>
      </c>
      <c r="F266" s="263">
        <v>7700</v>
      </c>
      <c r="G266" s="263">
        <v>10815</v>
      </c>
      <c r="H266" s="263">
        <v>13523</v>
      </c>
      <c r="I266" s="263">
        <v>21844</v>
      </c>
      <c r="J266" s="263">
        <v>15461</v>
      </c>
      <c r="K266" s="417">
        <v>50615</v>
      </c>
      <c r="L266" s="263">
        <v>14972</v>
      </c>
      <c r="M266" s="450">
        <v>19659</v>
      </c>
      <c r="N266" s="439"/>
    </row>
    <row r="267" spans="1:14">
      <c r="A267" s="439"/>
      <c r="B267" s="449" t="s">
        <v>301</v>
      </c>
      <c r="C267" s="262" t="s">
        <v>158</v>
      </c>
      <c r="D267" s="263">
        <v>-9592</v>
      </c>
      <c r="E267" s="263">
        <v>-10224</v>
      </c>
      <c r="F267" s="263">
        <v>-9657</v>
      </c>
      <c r="G267" s="263">
        <v>-9315</v>
      </c>
      <c r="H267" s="263">
        <v>-10186</v>
      </c>
      <c r="I267" s="263">
        <v>-12280</v>
      </c>
      <c r="J267" s="263">
        <v>-11375</v>
      </c>
      <c r="K267" s="417">
        <v>-10559</v>
      </c>
      <c r="L267" s="263">
        <v>-12367</v>
      </c>
      <c r="M267" s="450">
        <v>-14331</v>
      </c>
      <c r="N267" s="439"/>
    </row>
    <row r="268" spans="1:14">
      <c r="A268" s="439"/>
      <c r="B268" s="449" t="s">
        <v>302</v>
      </c>
      <c r="C268" s="262" t="s">
        <v>158</v>
      </c>
      <c r="D268" s="263">
        <v>-38909</v>
      </c>
      <c r="E268" s="263">
        <v>-36504</v>
      </c>
      <c r="F268" s="263">
        <v>-42516</v>
      </c>
      <c r="G268" s="263">
        <v>-26498</v>
      </c>
      <c r="H268" s="263">
        <v>-28997</v>
      </c>
      <c r="I268" s="263">
        <v>-23056</v>
      </c>
      <c r="J268" s="263">
        <v>-23924</v>
      </c>
      <c r="K268" s="417">
        <v>-39474</v>
      </c>
      <c r="L268" s="263">
        <v>-17723</v>
      </c>
      <c r="M268" s="450">
        <v>-45638</v>
      </c>
      <c r="N268" s="439"/>
    </row>
    <row r="269" spans="1:14">
      <c r="A269" s="439"/>
      <c r="B269" s="449" t="s">
        <v>171</v>
      </c>
      <c r="C269" s="262" t="s">
        <v>158</v>
      </c>
      <c r="D269" s="263">
        <v>156908</v>
      </c>
      <c r="E269" s="263">
        <v>281819</v>
      </c>
      <c r="F269" s="263">
        <v>148801</v>
      </c>
      <c r="G269" s="263">
        <v>168731</v>
      </c>
      <c r="H269" s="263">
        <v>65116</v>
      </c>
      <c r="I269" s="263">
        <v>182892</v>
      </c>
      <c r="J269" s="263">
        <v>219797</v>
      </c>
      <c r="K269" s="417">
        <v>145350</v>
      </c>
      <c r="L269" s="263">
        <v>33572</v>
      </c>
      <c r="M269" s="450">
        <v>312609</v>
      </c>
      <c r="N269" s="439"/>
    </row>
    <row r="270" spans="1:14">
      <c r="A270" s="439"/>
      <c r="B270" s="449" t="s">
        <v>303</v>
      </c>
      <c r="C270" s="262" t="s">
        <v>158</v>
      </c>
      <c r="D270" s="263">
        <v>-2997</v>
      </c>
      <c r="E270" s="263" t="s">
        <v>0</v>
      </c>
      <c r="F270" s="263" t="s">
        <v>0</v>
      </c>
      <c r="G270" s="263" t="s">
        <v>0</v>
      </c>
      <c r="H270" s="263" t="s">
        <v>0</v>
      </c>
      <c r="I270" s="263" t="s">
        <v>0</v>
      </c>
      <c r="J270" s="263" t="s">
        <v>0</v>
      </c>
      <c r="K270" s="417" t="s">
        <v>0</v>
      </c>
      <c r="L270" s="263" t="s">
        <v>0</v>
      </c>
      <c r="M270" s="450" t="s">
        <v>0</v>
      </c>
      <c r="N270" s="439"/>
    </row>
    <row r="271" spans="1:14">
      <c r="A271" s="439"/>
      <c r="B271" s="449" t="s">
        <v>304</v>
      </c>
      <c r="C271" s="262" t="s">
        <v>158</v>
      </c>
      <c r="D271" s="263">
        <v>-105082</v>
      </c>
      <c r="E271" s="263">
        <v>-109910</v>
      </c>
      <c r="F271" s="263">
        <v>-83435</v>
      </c>
      <c r="G271" s="263">
        <v>-73082</v>
      </c>
      <c r="H271" s="263">
        <v>-80099</v>
      </c>
      <c r="I271" s="263">
        <v>-117574</v>
      </c>
      <c r="J271" s="263">
        <v>-169607</v>
      </c>
      <c r="K271" s="417">
        <v>-173450</v>
      </c>
      <c r="L271" s="263">
        <v>-172079</v>
      </c>
      <c r="M271" s="450">
        <v>-174646</v>
      </c>
      <c r="N271" s="439"/>
    </row>
    <row r="272" spans="1:14">
      <c r="A272" s="439"/>
      <c r="B272" s="449" t="s">
        <v>305</v>
      </c>
      <c r="C272" s="262" t="s">
        <v>158</v>
      </c>
      <c r="D272" s="263">
        <v>8285</v>
      </c>
      <c r="E272" s="263">
        <v>5486</v>
      </c>
      <c r="F272" s="263" t="s">
        <v>0</v>
      </c>
      <c r="G272" s="263" t="s">
        <v>0</v>
      </c>
      <c r="H272" s="263" t="s">
        <v>0</v>
      </c>
      <c r="I272" s="263" t="s">
        <v>0</v>
      </c>
      <c r="J272" s="263" t="s">
        <v>0</v>
      </c>
      <c r="K272" s="417">
        <v>1096</v>
      </c>
      <c r="L272" s="263">
        <v>3616</v>
      </c>
      <c r="M272" s="450" t="s">
        <v>0</v>
      </c>
      <c r="N272" s="439"/>
    </row>
    <row r="273" spans="1:14">
      <c r="A273" s="439"/>
      <c r="B273" s="449" t="s">
        <v>306</v>
      </c>
      <c r="C273" s="262" t="s">
        <v>158</v>
      </c>
      <c r="D273" s="263">
        <v>-9600</v>
      </c>
      <c r="E273" s="263">
        <v>-7646</v>
      </c>
      <c r="F273" s="263">
        <v>-9286</v>
      </c>
      <c r="G273" s="263">
        <v>-5977</v>
      </c>
      <c r="H273" s="263">
        <v>-21943</v>
      </c>
      <c r="I273" s="263">
        <v>-9173</v>
      </c>
      <c r="J273" s="263">
        <v>-13148</v>
      </c>
      <c r="K273" s="417">
        <v>-14547</v>
      </c>
      <c r="L273" s="263">
        <v>-22069</v>
      </c>
      <c r="M273" s="450">
        <v>-12720</v>
      </c>
      <c r="N273" s="439"/>
    </row>
    <row r="274" spans="1:14">
      <c r="A274" s="439"/>
      <c r="B274" s="449" t="s">
        <v>307</v>
      </c>
      <c r="C274" s="262" t="s">
        <v>158</v>
      </c>
      <c r="D274" s="263">
        <v>-4956</v>
      </c>
      <c r="E274" s="263">
        <v>-5383</v>
      </c>
      <c r="F274" s="263">
        <v>-6463</v>
      </c>
      <c r="G274" s="263">
        <v>-5799</v>
      </c>
      <c r="H274" s="263">
        <v>-6150</v>
      </c>
      <c r="I274" s="263">
        <v>-9045</v>
      </c>
      <c r="J274" s="263">
        <v>-6320</v>
      </c>
      <c r="K274" s="417">
        <v>-8396</v>
      </c>
      <c r="L274" s="263">
        <v>-7141</v>
      </c>
      <c r="M274" s="450">
        <v>-6326</v>
      </c>
      <c r="N274" s="439"/>
    </row>
    <row r="275" spans="1:14">
      <c r="A275" s="439"/>
      <c r="B275" s="449" t="s">
        <v>308</v>
      </c>
      <c r="C275" s="262" t="s">
        <v>158</v>
      </c>
      <c r="D275" s="263" t="s">
        <v>0</v>
      </c>
      <c r="E275" s="263" t="s">
        <v>0</v>
      </c>
      <c r="F275" s="263" t="s">
        <v>0</v>
      </c>
      <c r="G275" s="263" t="s">
        <v>0</v>
      </c>
      <c r="H275" s="263">
        <v>-4680</v>
      </c>
      <c r="I275" s="263">
        <v>-7997</v>
      </c>
      <c r="J275" s="263">
        <v>-7088</v>
      </c>
      <c r="K275" s="417">
        <v>-5304</v>
      </c>
      <c r="L275" s="263">
        <v>-8995</v>
      </c>
      <c r="M275" s="450">
        <v>-5544</v>
      </c>
      <c r="N275" s="439"/>
    </row>
    <row r="276" spans="1:14">
      <c r="A276" s="439"/>
      <c r="B276" s="449" t="s">
        <v>309</v>
      </c>
      <c r="C276" s="262" t="s">
        <v>158</v>
      </c>
      <c r="D276" s="263">
        <v>14142</v>
      </c>
      <c r="E276" s="263" t="s">
        <v>0</v>
      </c>
      <c r="F276" s="263" t="s">
        <v>0</v>
      </c>
      <c r="G276" s="263" t="s">
        <v>0</v>
      </c>
      <c r="H276" s="263" t="s">
        <v>0</v>
      </c>
      <c r="I276" s="263" t="s">
        <v>0</v>
      </c>
      <c r="J276" s="263" t="s">
        <v>0</v>
      </c>
      <c r="K276" s="417">
        <v>4136</v>
      </c>
      <c r="L276" s="263">
        <v>21086</v>
      </c>
      <c r="M276" s="450">
        <v>3292</v>
      </c>
      <c r="N276" s="439"/>
    </row>
    <row r="277" spans="1:14">
      <c r="A277" s="439"/>
      <c r="B277" s="449" t="s">
        <v>310</v>
      </c>
      <c r="C277" s="262" t="s">
        <v>158</v>
      </c>
      <c r="D277" s="263">
        <v>-18495</v>
      </c>
      <c r="E277" s="263">
        <v>-25975</v>
      </c>
      <c r="F277" s="263">
        <v>-32810</v>
      </c>
      <c r="G277" s="263">
        <v>-15385</v>
      </c>
      <c r="H277" s="263">
        <v>-68760</v>
      </c>
      <c r="I277" s="263">
        <v>-22965</v>
      </c>
      <c r="J277" s="263">
        <v>-6309</v>
      </c>
      <c r="K277" s="417">
        <v>-9784</v>
      </c>
      <c r="L277" s="263">
        <v>-27816</v>
      </c>
      <c r="M277" s="450">
        <v>-33770</v>
      </c>
      <c r="N277" s="439"/>
    </row>
    <row r="278" spans="1:14">
      <c r="A278" s="439"/>
      <c r="B278" s="449" t="s">
        <v>311</v>
      </c>
      <c r="C278" s="262" t="s">
        <v>158</v>
      </c>
      <c r="D278" s="263">
        <v>4807</v>
      </c>
      <c r="E278" s="263" t="s">
        <v>0</v>
      </c>
      <c r="F278" s="263" t="s">
        <v>0</v>
      </c>
      <c r="G278" s="263" t="s">
        <v>0</v>
      </c>
      <c r="H278" s="263" t="s">
        <v>0</v>
      </c>
      <c r="I278" s="263" t="s">
        <v>0</v>
      </c>
      <c r="J278" s="263" t="s">
        <v>0</v>
      </c>
      <c r="K278" s="417">
        <v>52302</v>
      </c>
      <c r="L278" s="263">
        <v>4414</v>
      </c>
      <c r="M278" s="450">
        <v>7843</v>
      </c>
      <c r="N278" s="439"/>
    </row>
    <row r="279" spans="1:14" ht="28.8">
      <c r="A279" s="439"/>
      <c r="B279" s="449" t="s">
        <v>1141</v>
      </c>
      <c r="C279" s="262" t="s">
        <v>158</v>
      </c>
      <c r="D279" s="263" t="s">
        <v>0</v>
      </c>
      <c r="E279" s="263">
        <v>-1998</v>
      </c>
      <c r="F279" s="263">
        <v>0</v>
      </c>
      <c r="G279" s="263">
        <v>-6602</v>
      </c>
      <c r="H279" s="263">
        <v>-22808</v>
      </c>
      <c r="I279" s="263">
        <v>-63350</v>
      </c>
      <c r="J279" s="263">
        <v>-5914</v>
      </c>
      <c r="K279" s="417" t="s">
        <v>0</v>
      </c>
      <c r="L279" s="263">
        <v>-564</v>
      </c>
      <c r="M279" s="450">
        <v>-3078</v>
      </c>
      <c r="N279" s="439"/>
    </row>
    <row r="280" spans="1:14" ht="28.8">
      <c r="A280" s="439"/>
      <c r="B280" s="449" t="s">
        <v>1142</v>
      </c>
      <c r="C280" s="262" t="s">
        <v>158</v>
      </c>
      <c r="D280" s="263" t="s">
        <v>0</v>
      </c>
      <c r="E280" s="263">
        <v>414</v>
      </c>
      <c r="F280" s="263">
        <v>577</v>
      </c>
      <c r="G280" s="263">
        <v>2485</v>
      </c>
      <c r="H280" s="263" t="s">
        <v>0</v>
      </c>
      <c r="I280" s="263">
        <v>558</v>
      </c>
      <c r="J280" s="263">
        <v>8723</v>
      </c>
      <c r="K280" s="417" t="s">
        <v>0</v>
      </c>
      <c r="L280" s="263">
        <v>3649</v>
      </c>
      <c r="M280" s="450">
        <v>1890</v>
      </c>
      <c r="N280" s="439"/>
    </row>
    <row r="281" spans="1:14">
      <c r="A281" s="439"/>
      <c r="B281" s="449" t="s">
        <v>312</v>
      </c>
      <c r="C281" s="262" t="s">
        <v>158</v>
      </c>
      <c r="D281" s="263" t="s">
        <v>0</v>
      </c>
      <c r="E281" s="263">
        <v>-7791</v>
      </c>
      <c r="F281" s="263">
        <v>-5117</v>
      </c>
      <c r="G281" s="263">
        <v>-3000</v>
      </c>
      <c r="H281" s="263">
        <v>-5133</v>
      </c>
      <c r="I281" s="263">
        <v>-5443</v>
      </c>
      <c r="J281" s="263" t="s">
        <v>0</v>
      </c>
      <c r="K281" s="417" t="s">
        <v>0</v>
      </c>
      <c r="L281" s="263">
        <v>3544</v>
      </c>
      <c r="M281" s="450">
        <v>3457</v>
      </c>
      <c r="N281" s="439"/>
    </row>
    <row r="282" spans="1:14">
      <c r="A282" s="439"/>
      <c r="B282" s="449" t="s">
        <v>313</v>
      </c>
      <c r="C282" s="262" t="s">
        <v>158</v>
      </c>
      <c r="D282" s="263" t="s">
        <v>0</v>
      </c>
      <c r="E282" s="263" t="s">
        <v>0</v>
      </c>
      <c r="F282" s="263" t="s">
        <v>0</v>
      </c>
      <c r="G282" s="263" t="s">
        <v>0</v>
      </c>
      <c r="H282" s="263" t="s">
        <v>0</v>
      </c>
      <c r="I282" s="263" t="s">
        <v>0</v>
      </c>
      <c r="J282" s="263" t="s">
        <v>0</v>
      </c>
      <c r="K282" s="417">
        <v>4800</v>
      </c>
      <c r="L282" s="263" t="s">
        <v>0</v>
      </c>
      <c r="M282" s="450" t="s">
        <v>0</v>
      </c>
      <c r="N282" s="439"/>
    </row>
    <row r="283" spans="1:14">
      <c r="A283" s="439"/>
      <c r="B283" s="449" t="s">
        <v>314</v>
      </c>
      <c r="C283" s="262" t="s">
        <v>158</v>
      </c>
      <c r="D283" s="263" t="s">
        <v>0</v>
      </c>
      <c r="E283" s="263" t="s">
        <v>0</v>
      </c>
      <c r="F283" s="263" t="s">
        <v>0</v>
      </c>
      <c r="G283" s="263" t="s">
        <v>0</v>
      </c>
      <c r="H283" s="263" t="s">
        <v>0</v>
      </c>
      <c r="I283" s="263" t="s">
        <v>0</v>
      </c>
      <c r="J283" s="263" t="s">
        <v>0</v>
      </c>
      <c r="K283" s="417" t="s">
        <v>0</v>
      </c>
      <c r="L283" s="263" t="s">
        <v>0</v>
      </c>
      <c r="M283" s="450" t="s">
        <v>0</v>
      </c>
      <c r="N283" s="439"/>
    </row>
    <row r="284" spans="1:14">
      <c r="A284" s="439"/>
      <c r="B284" s="449" t="s">
        <v>315</v>
      </c>
      <c r="C284" s="262" t="s">
        <v>158</v>
      </c>
      <c r="D284" s="263" t="s">
        <v>0</v>
      </c>
      <c r="E284" s="263">
        <v>4430</v>
      </c>
      <c r="F284" s="263" t="s">
        <v>0</v>
      </c>
      <c r="G284" s="263" t="s">
        <v>0</v>
      </c>
      <c r="H284" s="263" t="s">
        <v>0</v>
      </c>
      <c r="I284" s="263" t="s">
        <v>0</v>
      </c>
      <c r="J284" s="263" t="s">
        <v>0</v>
      </c>
      <c r="K284" s="417" t="s">
        <v>0</v>
      </c>
      <c r="L284" s="263" t="s">
        <v>0</v>
      </c>
      <c r="M284" s="450" t="s">
        <v>0</v>
      </c>
      <c r="N284" s="439"/>
    </row>
    <row r="285" spans="1:14">
      <c r="A285" s="439"/>
      <c r="B285" s="449" t="s">
        <v>204</v>
      </c>
      <c r="C285" s="262" t="s">
        <v>158</v>
      </c>
      <c r="D285" s="263">
        <v>3193</v>
      </c>
      <c r="E285" s="263">
        <v>4175</v>
      </c>
      <c r="F285" s="263">
        <v>-991</v>
      </c>
      <c r="G285" s="263">
        <v>-3093</v>
      </c>
      <c r="H285" s="263">
        <v>5382</v>
      </c>
      <c r="I285" s="263">
        <v>2724</v>
      </c>
      <c r="J285" s="263">
        <v>1311</v>
      </c>
      <c r="K285" s="417">
        <v>-3016</v>
      </c>
      <c r="L285" s="263">
        <v>-1581</v>
      </c>
      <c r="M285" s="450">
        <v>3658</v>
      </c>
      <c r="N285" s="439"/>
    </row>
    <row r="286" spans="1:14">
      <c r="A286" s="439"/>
      <c r="B286" s="449" t="s">
        <v>172</v>
      </c>
      <c r="C286" s="262" t="s">
        <v>158</v>
      </c>
      <c r="D286" s="263">
        <v>-110704</v>
      </c>
      <c r="E286" s="263">
        <v>-144198</v>
      </c>
      <c r="F286" s="263">
        <v>-137527</v>
      </c>
      <c r="G286" s="263">
        <v>-110456</v>
      </c>
      <c r="H286" s="263">
        <v>-204192</v>
      </c>
      <c r="I286" s="263">
        <v>-232266</v>
      </c>
      <c r="J286" s="263">
        <v>-198354</v>
      </c>
      <c r="K286" s="417">
        <v>-152163</v>
      </c>
      <c r="L286" s="263">
        <v>-203938</v>
      </c>
      <c r="M286" s="450">
        <v>-215944</v>
      </c>
      <c r="N286" s="439"/>
    </row>
    <row r="287" spans="1:14" ht="28.8">
      <c r="A287" s="439"/>
      <c r="B287" s="449" t="s">
        <v>1140</v>
      </c>
      <c r="C287" s="262" t="s">
        <v>158</v>
      </c>
      <c r="D287" s="263" t="s">
        <v>0</v>
      </c>
      <c r="E287" s="263">
        <v>-3603</v>
      </c>
      <c r="F287" s="263" t="s">
        <v>0</v>
      </c>
      <c r="G287" s="263" t="s">
        <v>0</v>
      </c>
      <c r="H287" s="263" t="s">
        <v>0</v>
      </c>
      <c r="I287" s="263" t="s">
        <v>0</v>
      </c>
      <c r="J287" s="263" t="s">
        <v>0</v>
      </c>
      <c r="K287" s="417" t="s">
        <v>0</v>
      </c>
      <c r="L287" s="263" t="s">
        <v>0</v>
      </c>
      <c r="M287" s="450" t="s">
        <v>0</v>
      </c>
      <c r="N287" s="439"/>
    </row>
    <row r="288" spans="1:14" ht="28.8">
      <c r="A288" s="439"/>
      <c r="B288" s="449" t="s">
        <v>316</v>
      </c>
      <c r="C288" s="262" t="s">
        <v>158</v>
      </c>
      <c r="D288" s="263" t="s">
        <v>0</v>
      </c>
      <c r="E288" s="263" t="s">
        <v>0</v>
      </c>
      <c r="F288" s="263" t="s">
        <v>0</v>
      </c>
      <c r="G288" s="263" t="s">
        <v>0</v>
      </c>
      <c r="H288" s="263">
        <v>46000</v>
      </c>
      <c r="I288" s="263">
        <v>-46000</v>
      </c>
      <c r="J288" s="263" t="s">
        <v>0</v>
      </c>
      <c r="K288" s="417" t="s">
        <v>0</v>
      </c>
      <c r="L288" s="263">
        <v>68999</v>
      </c>
      <c r="M288" s="450">
        <v>-45005</v>
      </c>
      <c r="N288" s="439"/>
    </row>
    <row r="289" spans="1:14">
      <c r="A289" s="439"/>
      <c r="B289" s="449" t="s">
        <v>317</v>
      </c>
      <c r="C289" s="262" t="s">
        <v>158</v>
      </c>
      <c r="D289" s="263">
        <v>-19939</v>
      </c>
      <c r="E289" s="263" t="s">
        <v>0</v>
      </c>
      <c r="F289" s="263" t="s">
        <v>0</v>
      </c>
      <c r="G289" s="263" t="s">
        <v>0</v>
      </c>
      <c r="H289" s="263" t="s">
        <v>0</v>
      </c>
      <c r="I289" s="263" t="s">
        <v>0</v>
      </c>
      <c r="J289" s="263">
        <v>-14659</v>
      </c>
      <c r="K289" s="417" t="s">
        <v>0</v>
      </c>
      <c r="L289" s="263" t="s">
        <v>0</v>
      </c>
      <c r="M289" s="450">
        <v>-3581</v>
      </c>
      <c r="N289" s="439"/>
    </row>
    <row r="290" spans="1:14">
      <c r="A290" s="439"/>
      <c r="B290" s="449" t="s">
        <v>318</v>
      </c>
      <c r="C290" s="262" t="s">
        <v>158</v>
      </c>
      <c r="D290" s="263">
        <v>71650</v>
      </c>
      <c r="E290" s="263">
        <v>15456</v>
      </c>
      <c r="F290" s="263">
        <v>19248</v>
      </c>
      <c r="G290" s="263">
        <v>18719</v>
      </c>
      <c r="H290" s="263">
        <v>129306</v>
      </c>
      <c r="I290" s="263">
        <v>44170</v>
      </c>
      <c r="J290" s="263">
        <v>35946</v>
      </c>
      <c r="K290" s="417">
        <v>42844</v>
      </c>
      <c r="L290" s="263">
        <v>80069</v>
      </c>
      <c r="M290" s="450">
        <v>26876</v>
      </c>
      <c r="N290" s="439"/>
    </row>
    <row r="291" spans="1:14">
      <c r="A291" s="439"/>
      <c r="B291" s="449" t="s">
        <v>319</v>
      </c>
      <c r="C291" s="262" t="s">
        <v>158</v>
      </c>
      <c r="D291" s="263">
        <v>-17420</v>
      </c>
      <c r="E291" s="263">
        <v>-25298</v>
      </c>
      <c r="F291" s="263">
        <v>-18763</v>
      </c>
      <c r="G291" s="263">
        <v>-48399</v>
      </c>
      <c r="H291" s="263">
        <v>-37759</v>
      </c>
      <c r="I291" s="263">
        <v>-47418</v>
      </c>
      <c r="J291" s="263">
        <v>-44572</v>
      </c>
      <c r="K291" s="417">
        <v>-60388</v>
      </c>
      <c r="L291" s="263">
        <v>-39566</v>
      </c>
      <c r="M291" s="450">
        <v>-63933</v>
      </c>
      <c r="N291" s="439"/>
    </row>
    <row r="292" spans="1:14">
      <c r="A292" s="439"/>
      <c r="B292" s="449" t="s">
        <v>320</v>
      </c>
      <c r="C292" s="262" t="s">
        <v>158</v>
      </c>
      <c r="D292" s="263">
        <v>30000</v>
      </c>
      <c r="E292" s="263" t="s">
        <v>0</v>
      </c>
      <c r="F292" s="263">
        <v>10000</v>
      </c>
      <c r="G292" s="263" t="s">
        <v>0</v>
      </c>
      <c r="H292" s="263" t="s">
        <v>0</v>
      </c>
      <c r="I292" s="263">
        <v>175000</v>
      </c>
      <c r="J292" s="263">
        <v>75000</v>
      </c>
      <c r="K292" s="417">
        <v>40000</v>
      </c>
      <c r="L292" s="263">
        <v>70000</v>
      </c>
      <c r="M292" s="450">
        <v>35000</v>
      </c>
      <c r="N292" s="439"/>
    </row>
    <row r="293" spans="1:14">
      <c r="A293" s="439"/>
      <c r="B293" s="449" t="s">
        <v>321</v>
      </c>
      <c r="C293" s="262" t="s">
        <v>158</v>
      </c>
      <c r="D293" s="263">
        <v>-21590</v>
      </c>
      <c r="E293" s="263">
        <v>-53131</v>
      </c>
      <c r="F293" s="263">
        <v>-35700</v>
      </c>
      <c r="G293" s="263" t="s">
        <v>0</v>
      </c>
      <c r="H293" s="263">
        <v>-30000</v>
      </c>
      <c r="I293" s="263">
        <v>-20000</v>
      </c>
      <c r="J293" s="263">
        <v>-30000</v>
      </c>
      <c r="K293" s="417">
        <v>-10000</v>
      </c>
      <c r="L293" s="263">
        <v>-30000</v>
      </c>
      <c r="M293" s="450">
        <v>-10020</v>
      </c>
      <c r="N293" s="439"/>
    </row>
    <row r="294" spans="1:14" ht="28.8">
      <c r="A294" s="439"/>
      <c r="B294" s="449" t="s">
        <v>687</v>
      </c>
      <c r="C294" s="262" t="s">
        <v>158</v>
      </c>
      <c r="D294" s="263" t="s">
        <v>0</v>
      </c>
      <c r="E294" s="263" t="s">
        <v>0</v>
      </c>
      <c r="F294" s="263" t="s">
        <v>0</v>
      </c>
      <c r="G294" s="263" t="s">
        <v>0</v>
      </c>
      <c r="H294" s="263" t="s">
        <v>0</v>
      </c>
      <c r="I294" s="263" t="s">
        <v>0</v>
      </c>
      <c r="J294" s="263" t="s">
        <v>0</v>
      </c>
      <c r="K294" s="417" t="s">
        <v>0</v>
      </c>
      <c r="L294" s="263" t="s">
        <v>0</v>
      </c>
      <c r="M294" s="450">
        <v>-3394</v>
      </c>
      <c r="N294" s="439"/>
    </row>
    <row r="295" spans="1:14">
      <c r="A295" s="439"/>
      <c r="B295" s="449" t="s">
        <v>322</v>
      </c>
      <c r="C295" s="262" t="s">
        <v>158</v>
      </c>
      <c r="D295" s="263" t="s">
        <v>0</v>
      </c>
      <c r="E295" s="263">
        <v>190</v>
      </c>
      <c r="F295" s="263">
        <v>133</v>
      </c>
      <c r="G295" s="263">
        <v>400</v>
      </c>
      <c r="H295" s="263">
        <v>195</v>
      </c>
      <c r="I295" s="263">
        <v>240</v>
      </c>
      <c r="J295" s="263">
        <v>206</v>
      </c>
      <c r="K295" s="417">
        <v>402</v>
      </c>
      <c r="L295" s="263">
        <v>340</v>
      </c>
      <c r="M295" s="450">
        <v>385</v>
      </c>
      <c r="N295" s="439"/>
    </row>
    <row r="296" spans="1:14">
      <c r="A296" s="439"/>
      <c r="B296" s="449" t="s">
        <v>688</v>
      </c>
      <c r="C296" s="262" t="s">
        <v>158</v>
      </c>
      <c r="D296" s="263" t="s">
        <v>0</v>
      </c>
      <c r="E296" s="263" t="s">
        <v>0</v>
      </c>
      <c r="F296" s="263" t="s">
        <v>0</v>
      </c>
      <c r="G296" s="263" t="s">
        <v>0</v>
      </c>
      <c r="H296" s="263" t="s">
        <v>0</v>
      </c>
      <c r="I296" s="263" t="s">
        <v>0</v>
      </c>
      <c r="J296" s="263" t="s">
        <v>0</v>
      </c>
      <c r="K296" s="417" t="s">
        <v>0</v>
      </c>
      <c r="L296" s="263" t="s">
        <v>0</v>
      </c>
      <c r="M296" s="450">
        <v>-20056</v>
      </c>
      <c r="N296" s="439"/>
    </row>
    <row r="297" spans="1:14">
      <c r="A297" s="439"/>
      <c r="B297" s="449" t="s">
        <v>323</v>
      </c>
      <c r="C297" s="262" t="s">
        <v>158</v>
      </c>
      <c r="D297" s="263">
        <v>-18742</v>
      </c>
      <c r="E297" s="263">
        <v>-20809</v>
      </c>
      <c r="F297" s="263">
        <v>-20803</v>
      </c>
      <c r="G297" s="263">
        <v>-20800</v>
      </c>
      <c r="H297" s="263">
        <v>-20801</v>
      </c>
      <c r="I297" s="263">
        <v>-20799</v>
      </c>
      <c r="J297" s="263">
        <v>-20793</v>
      </c>
      <c r="K297" s="417">
        <v>-22857</v>
      </c>
      <c r="L297" s="263">
        <v>-24929</v>
      </c>
      <c r="M297" s="450">
        <v>-25962</v>
      </c>
      <c r="N297" s="439"/>
    </row>
    <row r="298" spans="1:14">
      <c r="A298" s="439"/>
      <c r="B298" s="449" t="s">
        <v>324</v>
      </c>
      <c r="C298" s="262" t="s">
        <v>158</v>
      </c>
      <c r="D298" s="263" t="s">
        <v>0</v>
      </c>
      <c r="E298" s="263">
        <v>-602</v>
      </c>
      <c r="F298" s="263">
        <v>-948</v>
      </c>
      <c r="G298" s="263">
        <v>-1218</v>
      </c>
      <c r="H298" s="263">
        <v>-980</v>
      </c>
      <c r="I298" s="263">
        <v>-1165</v>
      </c>
      <c r="J298" s="263">
        <v>-749</v>
      </c>
      <c r="K298" s="417">
        <v>-7859</v>
      </c>
      <c r="L298" s="263">
        <v>-778</v>
      </c>
      <c r="M298" s="450">
        <v>-625</v>
      </c>
      <c r="N298" s="439"/>
    </row>
    <row r="299" spans="1:14">
      <c r="A299" s="439"/>
      <c r="B299" s="449" t="s">
        <v>325</v>
      </c>
      <c r="C299" s="262" t="s">
        <v>158</v>
      </c>
      <c r="D299" s="263" t="s">
        <v>0</v>
      </c>
      <c r="E299" s="263" t="s">
        <v>0</v>
      </c>
      <c r="F299" s="263" t="s">
        <v>0</v>
      </c>
      <c r="G299" s="263" t="s">
        <v>0</v>
      </c>
      <c r="H299" s="263" t="s">
        <v>0</v>
      </c>
      <c r="I299" s="263" t="s">
        <v>0</v>
      </c>
      <c r="J299" s="263" t="s">
        <v>0</v>
      </c>
      <c r="K299" s="417">
        <v>-9700</v>
      </c>
      <c r="L299" s="263">
        <v>-37</v>
      </c>
      <c r="M299" s="450" t="s">
        <v>0</v>
      </c>
      <c r="N299" s="439"/>
    </row>
    <row r="300" spans="1:14">
      <c r="A300" s="439"/>
      <c r="B300" s="449" t="s">
        <v>204</v>
      </c>
      <c r="C300" s="262" t="s">
        <v>158</v>
      </c>
      <c r="D300" s="263">
        <v>-1066</v>
      </c>
      <c r="E300" s="263">
        <v>-2918</v>
      </c>
      <c r="F300" s="263">
        <v>-3696</v>
      </c>
      <c r="G300" s="263">
        <v>-292</v>
      </c>
      <c r="H300" s="263">
        <v>-698</v>
      </c>
      <c r="I300" s="263">
        <v>-4754</v>
      </c>
      <c r="J300" s="263">
        <v>-2013</v>
      </c>
      <c r="K300" s="417">
        <v>-2920</v>
      </c>
      <c r="L300" s="263">
        <v>-4481</v>
      </c>
      <c r="M300" s="450">
        <v>193</v>
      </c>
      <c r="N300" s="439"/>
    </row>
    <row r="301" spans="1:14">
      <c r="A301" s="439"/>
      <c r="B301" s="449" t="s">
        <v>173</v>
      </c>
      <c r="C301" s="262" t="s">
        <v>158</v>
      </c>
      <c r="D301" s="263">
        <v>22892</v>
      </c>
      <c r="E301" s="263">
        <v>-90716</v>
      </c>
      <c r="F301" s="263">
        <v>-50530</v>
      </c>
      <c r="G301" s="263">
        <v>-51591</v>
      </c>
      <c r="H301" s="263">
        <v>85262</v>
      </c>
      <c r="I301" s="263">
        <v>79272</v>
      </c>
      <c r="J301" s="263">
        <v>-1636</v>
      </c>
      <c r="K301" s="417">
        <v>-30479</v>
      </c>
      <c r="L301" s="263">
        <v>119617</v>
      </c>
      <c r="M301" s="450">
        <v>-110123</v>
      </c>
      <c r="N301" s="439"/>
    </row>
    <row r="302" spans="1:14">
      <c r="A302" s="439"/>
      <c r="B302" s="449" t="s">
        <v>326</v>
      </c>
      <c r="C302" s="262" t="s">
        <v>158</v>
      </c>
      <c r="D302" s="263">
        <v>3336</v>
      </c>
      <c r="E302" s="263">
        <v>-328</v>
      </c>
      <c r="F302" s="263">
        <v>-3197</v>
      </c>
      <c r="G302" s="263">
        <v>666</v>
      </c>
      <c r="H302" s="263">
        <v>-1478</v>
      </c>
      <c r="I302" s="263">
        <v>1145</v>
      </c>
      <c r="J302" s="263">
        <v>838</v>
      </c>
      <c r="K302" s="417">
        <v>1299</v>
      </c>
      <c r="L302" s="263">
        <v>4772</v>
      </c>
      <c r="M302" s="450">
        <v>5893</v>
      </c>
      <c r="N302" s="439"/>
    </row>
    <row r="303" spans="1:14" ht="27.9" customHeight="1">
      <c r="A303" s="439"/>
      <c r="B303" s="449" t="s">
        <v>327</v>
      </c>
      <c r="C303" s="262" t="s">
        <v>158</v>
      </c>
      <c r="D303" s="263">
        <v>72433</v>
      </c>
      <c r="E303" s="263">
        <v>46574</v>
      </c>
      <c r="F303" s="263">
        <v>-42454</v>
      </c>
      <c r="G303" s="263">
        <v>7349</v>
      </c>
      <c r="H303" s="263">
        <v>-55292</v>
      </c>
      <c r="I303" s="263">
        <v>31043</v>
      </c>
      <c r="J303" s="263">
        <v>20644</v>
      </c>
      <c r="K303" s="417">
        <v>-35993</v>
      </c>
      <c r="L303" s="263">
        <v>-45975</v>
      </c>
      <c r="M303" s="450">
        <v>-7564</v>
      </c>
      <c r="N303" s="439"/>
    </row>
    <row r="304" spans="1:14">
      <c r="A304" s="439"/>
      <c r="B304" s="449" t="s">
        <v>328</v>
      </c>
      <c r="C304" s="262" t="s">
        <v>158</v>
      </c>
      <c r="D304" s="263">
        <v>90359</v>
      </c>
      <c r="E304" s="263">
        <v>162793</v>
      </c>
      <c r="F304" s="263">
        <v>209367</v>
      </c>
      <c r="G304" s="263">
        <v>166912</v>
      </c>
      <c r="H304" s="263">
        <v>171061</v>
      </c>
      <c r="I304" s="263">
        <v>115769</v>
      </c>
      <c r="J304" s="263">
        <v>146813</v>
      </c>
      <c r="K304" s="417">
        <v>166762</v>
      </c>
      <c r="L304" s="263">
        <v>130769</v>
      </c>
      <c r="M304" s="450">
        <v>84793</v>
      </c>
      <c r="N304" s="439"/>
    </row>
    <row r="305" spans="1:14" ht="27.9" customHeight="1">
      <c r="A305" s="439"/>
      <c r="B305" s="449" t="s">
        <v>329</v>
      </c>
      <c r="C305" s="262" t="s">
        <v>158</v>
      </c>
      <c r="D305" s="263" t="s">
        <v>0</v>
      </c>
      <c r="E305" s="263" t="s">
        <v>0</v>
      </c>
      <c r="F305" s="263" t="s">
        <v>0</v>
      </c>
      <c r="G305" s="263">
        <v>-3200</v>
      </c>
      <c r="H305" s="263" t="s">
        <v>0</v>
      </c>
      <c r="I305" s="263" t="s">
        <v>0</v>
      </c>
      <c r="J305" s="263">
        <v>-695</v>
      </c>
      <c r="K305" s="417" t="s">
        <v>0</v>
      </c>
      <c r="L305" s="263" t="s">
        <v>0</v>
      </c>
      <c r="M305" s="450" t="s">
        <v>0</v>
      </c>
      <c r="N305" s="439"/>
    </row>
    <row r="306" spans="1:14">
      <c r="A306" s="439"/>
      <c r="B306" s="451" t="s">
        <v>175</v>
      </c>
      <c r="C306" s="260" t="s">
        <v>158</v>
      </c>
      <c r="D306" s="261">
        <v>162793</v>
      </c>
      <c r="E306" s="261">
        <v>209367</v>
      </c>
      <c r="F306" s="261">
        <v>166912</v>
      </c>
      <c r="G306" s="261">
        <v>171061</v>
      </c>
      <c r="H306" s="261">
        <v>115769</v>
      </c>
      <c r="I306" s="261">
        <v>146813</v>
      </c>
      <c r="J306" s="261">
        <v>166762</v>
      </c>
      <c r="K306" s="416">
        <v>130769</v>
      </c>
      <c r="L306" s="261">
        <v>84793</v>
      </c>
      <c r="M306" s="452">
        <v>77229</v>
      </c>
      <c r="N306" s="439"/>
    </row>
    <row r="307" spans="1:14" s="415" customFormat="1" ht="31.95" customHeight="1">
      <c r="B307" s="583" t="s">
        <v>977</v>
      </c>
      <c r="C307" s="583"/>
      <c r="D307" s="583"/>
      <c r="E307" s="583"/>
      <c r="F307" s="583"/>
      <c r="G307" s="583"/>
      <c r="H307" s="583"/>
      <c r="I307" s="583"/>
      <c r="J307" s="583"/>
      <c r="K307" s="583"/>
      <c r="L307" s="583"/>
      <c r="M307" s="583"/>
    </row>
    <row r="308" spans="1:14">
      <c r="B308" s="239" t="s">
        <v>680</v>
      </c>
    </row>
    <row r="310" spans="1:14">
      <c r="B310" s="535"/>
      <c r="C310" s="535"/>
      <c r="D310" s="535"/>
      <c r="E310" s="535"/>
      <c r="F310" s="535"/>
      <c r="G310" s="535"/>
      <c r="H310" s="535"/>
      <c r="I310" s="535"/>
      <c r="J310" s="535"/>
      <c r="K310" s="535"/>
      <c r="L310" s="535"/>
      <c r="M310" s="536" t="s">
        <v>330</v>
      </c>
    </row>
    <row r="311" spans="1:14" ht="14.4" customHeight="1">
      <c r="B311" s="579" t="s">
        <v>643</v>
      </c>
      <c r="C311" s="579"/>
      <c r="D311" s="579"/>
      <c r="E311" s="579"/>
      <c r="F311" s="579"/>
      <c r="G311" s="579"/>
      <c r="H311" s="579"/>
      <c r="I311" s="579"/>
      <c r="J311" s="579"/>
      <c r="K311" s="579"/>
      <c r="L311" s="579"/>
      <c r="M311" s="579"/>
    </row>
    <row r="312" spans="1:14">
      <c r="B312" s="579"/>
      <c r="C312" s="579"/>
      <c r="D312" s="579"/>
      <c r="E312" s="579"/>
      <c r="F312" s="579"/>
      <c r="G312" s="579"/>
      <c r="H312" s="579"/>
      <c r="I312" s="579"/>
      <c r="J312" s="579"/>
      <c r="K312" s="579"/>
      <c r="L312" s="579"/>
      <c r="M312" s="579"/>
    </row>
    <row r="313" spans="1:14">
      <c r="B313" s="579"/>
      <c r="C313" s="579"/>
      <c r="D313" s="579"/>
      <c r="E313" s="579"/>
      <c r="F313" s="579"/>
      <c r="G313" s="579"/>
      <c r="H313" s="579"/>
      <c r="I313" s="579"/>
      <c r="J313" s="579"/>
      <c r="K313" s="579"/>
      <c r="L313" s="579"/>
      <c r="M313" s="579"/>
    </row>
  </sheetData>
  <mergeCells count="8">
    <mergeCell ref="B107:M107"/>
    <mergeCell ref="B106:M106"/>
    <mergeCell ref="B39:M39"/>
    <mergeCell ref="B311:M313"/>
    <mergeCell ref="B152:M152"/>
    <mergeCell ref="B166:M166"/>
    <mergeCell ref="B307:M307"/>
    <mergeCell ref="B233:M233"/>
  </mergeCells>
  <phoneticPr fontId="3"/>
  <hyperlinks>
    <hyperlink ref="B2" r:id="rId1" display="https://www.daigasgroup.com/ir/financal-highlight/" xr:uid="{2B5E307C-E695-4FA5-837B-C4C7903C8A69}"/>
  </hyperlinks>
  <pageMargins left="0.70866141732283472" right="0.70866141732283472" top="0.74803149606299213" bottom="0.74803149606299213" header="0.31496062992125984" footer="0.31496062992125984"/>
  <pageSetup paperSize="9" scale="78" fitToHeight="0" orientation="landscape" r:id="rId2"/>
  <headerFooter scaleWithDoc="0">
    <oddFooter>&amp;R&amp;P</oddFooter>
  </headerFooter>
  <rowBreaks count="5" manualBreakCount="5">
    <brk id="40" max="16383" man="1"/>
    <brk id="107" max="16383" man="1"/>
    <brk id="152" min="1" max="12" man="1"/>
    <brk id="168" max="16383" man="1"/>
    <brk id="23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4437-174F-4A0A-99E5-48F0ECFE7F56}">
  <sheetPr>
    <tabColor rgb="FFC00000"/>
    <pageSetUpPr fitToPage="1"/>
  </sheetPr>
  <dimension ref="A1:S272"/>
  <sheetViews>
    <sheetView showGridLines="0" topLeftCell="A149" zoomScale="70" zoomScaleNormal="70" zoomScaleSheetLayoutView="100" workbookViewId="0">
      <selection activeCell="K170" sqref="K170"/>
    </sheetView>
  </sheetViews>
  <sheetFormatPr defaultColWidth="9" defaultRowHeight="14.4"/>
  <cols>
    <col min="1" max="1" width="3.109375" style="14" customWidth="1"/>
    <col min="2" max="2" width="36.44140625" style="14" customWidth="1"/>
    <col min="3" max="3" width="10.109375" style="14" customWidth="1"/>
    <col min="4" max="13" width="13.21875" style="14" customWidth="1"/>
    <col min="14" max="14" width="2.44140625" style="14" customWidth="1"/>
    <col min="15" max="16384" width="9" style="14"/>
  </cols>
  <sheetData>
    <row r="1" spans="1:15" s="239" customFormat="1" ht="17.399999999999999" customHeight="1">
      <c r="B1" s="239" t="s">
        <v>668</v>
      </c>
      <c r="O1" s="413"/>
    </row>
    <row r="2" spans="1:15" s="239" customFormat="1" ht="15">
      <c r="B2" s="253" t="s">
        <v>669</v>
      </c>
    </row>
    <row r="3" spans="1:15" s="239" customFormat="1" ht="8.4" customHeight="1">
      <c r="B3" s="252"/>
    </row>
    <row r="4" spans="1:15" ht="16.2">
      <c r="A4" s="254"/>
      <c r="B4" s="473" t="s">
        <v>572</v>
      </c>
      <c r="C4" s="474"/>
      <c r="D4" s="475" t="s">
        <v>148</v>
      </c>
      <c r="E4" s="475" t="s">
        <v>149</v>
      </c>
      <c r="F4" s="475" t="s">
        <v>150</v>
      </c>
      <c r="G4" s="475" t="s">
        <v>151</v>
      </c>
      <c r="H4" s="475" t="s">
        <v>152</v>
      </c>
      <c r="I4" s="475" t="s">
        <v>153</v>
      </c>
      <c r="J4" s="475" t="s">
        <v>154</v>
      </c>
      <c r="K4" s="475" t="s">
        <v>155</v>
      </c>
      <c r="L4" s="475" t="s">
        <v>156</v>
      </c>
      <c r="M4" s="476" t="s">
        <v>671</v>
      </c>
      <c r="N4" s="254"/>
    </row>
    <row r="5" spans="1:15" ht="15" customHeight="1">
      <c r="A5" s="254"/>
      <c r="B5" s="477" t="s">
        <v>981</v>
      </c>
      <c r="C5" s="478"/>
      <c r="D5" s="479"/>
      <c r="E5" s="479"/>
      <c r="F5" s="479"/>
      <c r="G5" s="479"/>
      <c r="H5" s="479"/>
      <c r="I5" s="479"/>
      <c r="J5" s="479"/>
      <c r="K5" s="430"/>
      <c r="L5" s="479"/>
      <c r="M5" s="266"/>
      <c r="N5" s="254"/>
    </row>
    <row r="6" spans="1:15" ht="15" customHeight="1">
      <c r="A6" s="254"/>
      <c r="B6" s="480" t="s">
        <v>569</v>
      </c>
      <c r="C6" s="481" t="s">
        <v>158</v>
      </c>
      <c r="D6" s="479">
        <v>1528164</v>
      </c>
      <c r="E6" s="479">
        <v>1322012</v>
      </c>
      <c r="F6" s="479">
        <v>1183846</v>
      </c>
      <c r="G6" s="479">
        <v>1296238</v>
      </c>
      <c r="H6" s="479">
        <v>1371863</v>
      </c>
      <c r="I6" s="479">
        <v>1368689</v>
      </c>
      <c r="J6" s="479">
        <v>1364106</v>
      </c>
      <c r="K6" s="430">
        <v>1591120.000159112</v>
      </c>
      <c r="L6" s="479">
        <v>2275113</v>
      </c>
      <c r="M6" s="266">
        <v>2083050</v>
      </c>
      <c r="N6" s="254"/>
    </row>
    <row r="7" spans="1:15" ht="15" customHeight="1">
      <c r="A7" s="254"/>
      <c r="B7" s="480" t="s">
        <v>566</v>
      </c>
      <c r="C7" s="481" t="s">
        <v>158</v>
      </c>
      <c r="D7" s="479">
        <v>1136975</v>
      </c>
      <c r="E7" s="479">
        <v>948501</v>
      </c>
      <c r="F7" s="479">
        <v>802331</v>
      </c>
      <c r="G7" s="479" t="s">
        <v>0</v>
      </c>
      <c r="H7" s="479" t="s">
        <v>0</v>
      </c>
      <c r="I7" s="479" t="s">
        <v>0</v>
      </c>
      <c r="J7" s="479" t="s">
        <v>0</v>
      </c>
      <c r="K7" s="430" t="s">
        <v>0</v>
      </c>
      <c r="L7" s="479" t="s">
        <v>0</v>
      </c>
      <c r="M7" s="266" t="s">
        <v>0</v>
      </c>
      <c r="N7" s="254"/>
    </row>
    <row r="8" spans="1:15" ht="15" customHeight="1">
      <c r="A8" s="254"/>
      <c r="B8" s="480" t="s">
        <v>1143</v>
      </c>
      <c r="C8" s="481" t="s">
        <v>158</v>
      </c>
      <c r="D8" s="479">
        <v>243746</v>
      </c>
      <c r="E8" s="479">
        <v>206433</v>
      </c>
      <c r="F8" s="479">
        <v>209026</v>
      </c>
      <c r="G8" s="479" t="s">
        <v>0</v>
      </c>
      <c r="H8" s="479" t="s">
        <v>0</v>
      </c>
      <c r="I8" s="479" t="s">
        <v>0</v>
      </c>
      <c r="J8" s="479" t="s">
        <v>0</v>
      </c>
      <c r="K8" s="430" t="s">
        <v>0</v>
      </c>
      <c r="L8" s="479" t="s">
        <v>0</v>
      </c>
      <c r="M8" s="266" t="s">
        <v>0</v>
      </c>
      <c r="N8" s="254"/>
    </row>
    <row r="9" spans="1:15" ht="15" customHeight="1">
      <c r="A9" s="254"/>
      <c r="B9" s="480" t="s">
        <v>564</v>
      </c>
      <c r="C9" s="481" t="s">
        <v>158</v>
      </c>
      <c r="D9" s="479" t="s">
        <v>0</v>
      </c>
      <c r="E9" s="479" t="s">
        <v>0</v>
      </c>
      <c r="F9" s="479" t="s">
        <v>0</v>
      </c>
      <c r="G9" s="479">
        <v>976269</v>
      </c>
      <c r="H9" s="479">
        <v>1012642</v>
      </c>
      <c r="I9" s="479">
        <v>976963</v>
      </c>
      <c r="J9" s="479">
        <v>916089</v>
      </c>
      <c r="K9" s="430" t="s">
        <v>0</v>
      </c>
      <c r="L9" s="479" t="s">
        <v>0</v>
      </c>
      <c r="M9" s="266" t="s">
        <v>0</v>
      </c>
      <c r="N9" s="254"/>
    </row>
    <row r="10" spans="1:15" ht="15" customHeight="1">
      <c r="A10" s="254"/>
      <c r="B10" s="480" t="s">
        <v>563</v>
      </c>
      <c r="C10" s="481" t="s">
        <v>158</v>
      </c>
      <c r="D10" s="479" t="s">
        <v>0</v>
      </c>
      <c r="E10" s="479" t="s">
        <v>0</v>
      </c>
      <c r="F10" s="479" t="s">
        <v>0</v>
      </c>
      <c r="G10" s="479">
        <v>157752</v>
      </c>
      <c r="H10" s="479">
        <v>184313</v>
      </c>
      <c r="I10" s="479">
        <v>201561</v>
      </c>
      <c r="J10" s="479">
        <v>247291</v>
      </c>
      <c r="K10" s="430" t="s">
        <v>0</v>
      </c>
      <c r="L10" s="479" t="s">
        <v>0</v>
      </c>
      <c r="M10" s="266" t="s">
        <v>0</v>
      </c>
      <c r="N10" s="254"/>
    </row>
    <row r="11" spans="1:15" ht="15" customHeight="1">
      <c r="A11" s="254"/>
      <c r="B11" s="480" t="s">
        <v>562</v>
      </c>
      <c r="C11" s="481" t="s">
        <v>158</v>
      </c>
      <c r="D11" s="479" t="s">
        <v>0</v>
      </c>
      <c r="E11" s="479" t="s">
        <v>0</v>
      </c>
      <c r="F11" s="479" t="s">
        <v>0</v>
      </c>
      <c r="G11" s="479" t="s">
        <v>0</v>
      </c>
      <c r="H11" s="479" t="s">
        <v>0</v>
      </c>
      <c r="I11" s="479" t="s">
        <v>0</v>
      </c>
      <c r="J11" s="479" t="s">
        <v>0</v>
      </c>
      <c r="K11" s="430">
        <v>1340784.0001340783</v>
      </c>
      <c r="L11" s="479">
        <v>1971694</v>
      </c>
      <c r="M11" s="266">
        <v>1770666</v>
      </c>
      <c r="N11" s="254"/>
    </row>
    <row r="12" spans="1:15" ht="15" customHeight="1">
      <c r="A12" s="254"/>
      <c r="B12" s="480" t="s">
        <v>518</v>
      </c>
      <c r="C12" s="481" t="s">
        <v>158</v>
      </c>
      <c r="D12" s="479">
        <v>13714</v>
      </c>
      <c r="E12" s="479">
        <v>18701</v>
      </c>
      <c r="F12" s="479">
        <v>22632</v>
      </c>
      <c r="G12" s="479">
        <v>22570</v>
      </c>
      <c r="H12" s="479">
        <v>40489</v>
      </c>
      <c r="I12" s="479">
        <v>61254</v>
      </c>
      <c r="J12" s="479">
        <v>69199</v>
      </c>
      <c r="K12" s="430">
        <v>80779.000008077972</v>
      </c>
      <c r="L12" s="479">
        <v>123299</v>
      </c>
      <c r="M12" s="266">
        <v>116448</v>
      </c>
      <c r="N12" s="254"/>
    </row>
    <row r="13" spans="1:15" ht="15" customHeight="1">
      <c r="A13" s="254"/>
      <c r="B13" s="480" t="s">
        <v>568</v>
      </c>
      <c r="C13" s="481" t="s">
        <v>158</v>
      </c>
      <c r="D13" s="479">
        <v>207521</v>
      </c>
      <c r="E13" s="479">
        <v>221702</v>
      </c>
      <c r="F13" s="479">
        <v>217600</v>
      </c>
      <c r="G13" s="479">
        <v>201472</v>
      </c>
      <c r="H13" s="479">
        <v>210914</v>
      </c>
      <c r="I13" s="479">
        <v>219432</v>
      </c>
      <c r="J13" s="479">
        <v>216585</v>
      </c>
      <c r="K13" s="430">
        <v>237086.00002370862</v>
      </c>
      <c r="L13" s="479">
        <v>258543</v>
      </c>
      <c r="M13" s="266">
        <v>274026</v>
      </c>
      <c r="N13" s="254"/>
    </row>
    <row r="14" spans="1:15" ht="15" customHeight="1">
      <c r="A14" s="254"/>
      <c r="B14" s="480" t="s">
        <v>570</v>
      </c>
      <c r="C14" s="481" t="s">
        <v>158</v>
      </c>
      <c r="D14" s="479">
        <v>-73793</v>
      </c>
      <c r="E14" s="479">
        <v>-73326</v>
      </c>
      <c r="F14" s="479">
        <v>-67742</v>
      </c>
      <c r="G14" s="479">
        <v>-61827</v>
      </c>
      <c r="H14" s="479">
        <v>-76497</v>
      </c>
      <c r="I14" s="479">
        <v>-90522</v>
      </c>
      <c r="J14" s="479">
        <v>-85059</v>
      </c>
      <c r="K14" s="430">
        <v>-67091</v>
      </c>
      <c r="L14" s="479">
        <v>-78423</v>
      </c>
      <c r="M14" s="266">
        <v>-78091</v>
      </c>
      <c r="N14" s="254"/>
    </row>
    <row r="15" spans="1:15" ht="15" customHeight="1">
      <c r="A15" s="254"/>
      <c r="B15" s="482" t="s">
        <v>982</v>
      </c>
      <c r="C15" s="481"/>
      <c r="D15" s="479"/>
      <c r="E15" s="479"/>
      <c r="F15" s="479"/>
      <c r="G15" s="479"/>
      <c r="H15" s="479"/>
      <c r="I15" s="479"/>
      <c r="J15" s="479"/>
      <c r="K15" s="430"/>
      <c r="L15" s="479"/>
      <c r="M15" s="266"/>
      <c r="N15" s="254"/>
    </row>
    <row r="16" spans="1:15" ht="15" customHeight="1">
      <c r="A16" s="254"/>
      <c r="B16" s="483" t="s">
        <v>569</v>
      </c>
      <c r="C16" s="478" t="s">
        <v>158</v>
      </c>
      <c r="D16" s="479">
        <v>112055</v>
      </c>
      <c r="E16" s="479">
        <v>142136</v>
      </c>
      <c r="F16" s="479">
        <v>99036</v>
      </c>
      <c r="G16" s="479">
        <v>78376</v>
      </c>
      <c r="H16" s="479">
        <v>69073</v>
      </c>
      <c r="I16" s="479">
        <v>89018</v>
      </c>
      <c r="J16" s="479">
        <v>126109</v>
      </c>
      <c r="K16" s="430">
        <v>112043.00001120432</v>
      </c>
      <c r="L16" s="479">
        <v>72931</v>
      </c>
      <c r="M16" s="266">
        <v>204536</v>
      </c>
      <c r="N16" s="254"/>
    </row>
    <row r="17" spans="1:14" ht="15" customHeight="1">
      <c r="A17" s="254"/>
      <c r="B17" s="480" t="s">
        <v>566</v>
      </c>
      <c r="C17" s="481" t="s">
        <v>158</v>
      </c>
      <c r="D17" s="479">
        <v>50293</v>
      </c>
      <c r="E17" s="479">
        <v>95724</v>
      </c>
      <c r="F17" s="479">
        <v>48123</v>
      </c>
      <c r="G17" s="479" t="s">
        <v>0</v>
      </c>
      <c r="H17" s="479" t="s">
        <v>0</v>
      </c>
      <c r="I17" s="479" t="s">
        <v>0</v>
      </c>
      <c r="J17" s="479" t="s">
        <v>0</v>
      </c>
      <c r="K17" s="430" t="s">
        <v>0</v>
      </c>
      <c r="L17" s="479" t="s">
        <v>0</v>
      </c>
      <c r="M17" s="266" t="s">
        <v>0</v>
      </c>
      <c r="N17" s="254"/>
    </row>
    <row r="18" spans="1:14">
      <c r="A18" s="254"/>
      <c r="B18" s="480" t="s">
        <v>1143</v>
      </c>
      <c r="C18" s="481" t="s">
        <v>158</v>
      </c>
      <c r="D18" s="479">
        <v>41697</v>
      </c>
      <c r="E18" s="479">
        <v>28852</v>
      </c>
      <c r="F18" s="479">
        <v>22075</v>
      </c>
      <c r="G18" s="479" t="s">
        <v>0</v>
      </c>
      <c r="H18" s="479" t="s">
        <v>0</v>
      </c>
      <c r="I18" s="479" t="s">
        <v>0</v>
      </c>
      <c r="J18" s="479" t="s">
        <v>0</v>
      </c>
      <c r="K18" s="430" t="s">
        <v>0</v>
      </c>
      <c r="L18" s="479" t="s">
        <v>0</v>
      </c>
      <c r="M18" s="266" t="s">
        <v>0</v>
      </c>
      <c r="N18" s="254"/>
    </row>
    <row r="19" spans="1:14" ht="15" customHeight="1">
      <c r="A19" s="254"/>
      <c r="B19" s="480" t="s">
        <v>564</v>
      </c>
      <c r="C19" s="481" t="s">
        <v>158</v>
      </c>
      <c r="D19" s="479" t="s">
        <v>0</v>
      </c>
      <c r="E19" s="479" t="s">
        <v>0</v>
      </c>
      <c r="F19" s="479" t="s">
        <v>0</v>
      </c>
      <c r="G19" s="479">
        <v>42987</v>
      </c>
      <c r="H19" s="479">
        <v>35809</v>
      </c>
      <c r="I19" s="479">
        <v>53200</v>
      </c>
      <c r="J19" s="479">
        <v>65335</v>
      </c>
      <c r="K19" s="430" t="s">
        <v>0</v>
      </c>
      <c r="L19" s="479" t="s">
        <v>0</v>
      </c>
      <c r="M19" s="266" t="s">
        <v>0</v>
      </c>
      <c r="N19" s="254"/>
    </row>
    <row r="20" spans="1:14" ht="15" customHeight="1">
      <c r="A20" s="254"/>
      <c r="B20" s="480" t="s">
        <v>563</v>
      </c>
      <c r="C20" s="481" t="s">
        <v>158</v>
      </c>
      <c r="D20" s="479" t="s">
        <v>0</v>
      </c>
      <c r="E20" s="479" t="s">
        <v>0</v>
      </c>
      <c r="F20" s="479" t="s">
        <v>0</v>
      </c>
      <c r="G20" s="479">
        <v>20714</v>
      </c>
      <c r="H20" s="479">
        <v>8724</v>
      </c>
      <c r="I20" s="479">
        <v>7855</v>
      </c>
      <c r="J20" s="479">
        <v>15032</v>
      </c>
      <c r="K20" s="430" t="s">
        <v>0</v>
      </c>
      <c r="L20" s="479" t="s">
        <v>0</v>
      </c>
      <c r="M20" s="266" t="s">
        <v>0</v>
      </c>
      <c r="N20" s="254"/>
    </row>
    <row r="21" spans="1:14" ht="15" customHeight="1">
      <c r="A21" s="254"/>
      <c r="B21" s="480" t="s">
        <v>562</v>
      </c>
      <c r="C21" s="481" t="s">
        <v>158</v>
      </c>
      <c r="D21" s="479" t="s">
        <v>0</v>
      </c>
      <c r="E21" s="479" t="s">
        <v>0</v>
      </c>
      <c r="F21" s="479" t="s">
        <v>0</v>
      </c>
      <c r="G21" s="479" t="s">
        <v>0</v>
      </c>
      <c r="H21" s="479" t="s">
        <v>0</v>
      </c>
      <c r="I21" s="479" t="s">
        <v>0</v>
      </c>
      <c r="J21" s="479" t="s">
        <v>0</v>
      </c>
      <c r="K21" s="430">
        <v>44157.000004415742</v>
      </c>
      <c r="L21" s="479">
        <v>-27324</v>
      </c>
      <c r="M21" s="266">
        <v>92267</v>
      </c>
      <c r="N21" s="254"/>
    </row>
    <row r="22" spans="1:14" ht="15" customHeight="1">
      <c r="A22" s="254"/>
      <c r="B22" s="480" t="s">
        <v>518</v>
      </c>
      <c r="C22" s="481" t="s">
        <v>158</v>
      </c>
      <c r="D22" s="479">
        <v>1261</v>
      </c>
      <c r="E22" s="479">
        <v>-277</v>
      </c>
      <c r="F22" s="479">
        <v>7477</v>
      </c>
      <c r="G22" s="479">
        <v>-5338</v>
      </c>
      <c r="H22" s="479">
        <v>5974</v>
      </c>
      <c r="I22" s="479">
        <v>8162</v>
      </c>
      <c r="J22" s="479">
        <v>22115</v>
      </c>
      <c r="K22" s="430">
        <v>44330.00000443303</v>
      </c>
      <c r="L22" s="479">
        <v>69718</v>
      </c>
      <c r="M22" s="266">
        <v>79643</v>
      </c>
      <c r="N22" s="254"/>
    </row>
    <row r="23" spans="1:14" ht="15" customHeight="1">
      <c r="A23" s="254"/>
      <c r="B23" s="480" t="s">
        <v>568</v>
      </c>
      <c r="C23" s="481" t="s">
        <v>158</v>
      </c>
      <c r="D23" s="479">
        <v>16581</v>
      </c>
      <c r="E23" s="479">
        <v>18834</v>
      </c>
      <c r="F23" s="479">
        <v>20414</v>
      </c>
      <c r="G23" s="479">
        <v>18284</v>
      </c>
      <c r="H23" s="479">
        <v>17714</v>
      </c>
      <c r="I23" s="479">
        <v>19676</v>
      </c>
      <c r="J23" s="479">
        <v>19250</v>
      </c>
      <c r="K23" s="430">
        <v>23516.000002351611</v>
      </c>
      <c r="L23" s="479">
        <v>29237</v>
      </c>
      <c r="M23" s="266">
        <v>31039</v>
      </c>
      <c r="N23" s="254"/>
    </row>
    <row r="24" spans="1:14" ht="15" customHeight="1">
      <c r="A24" s="254"/>
      <c r="B24" s="480" t="s">
        <v>570</v>
      </c>
      <c r="C24" s="481" t="s">
        <v>158</v>
      </c>
      <c r="D24" s="479">
        <v>2221</v>
      </c>
      <c r="E24" s="479">
        <v>-997</v>
      </c>
      <c r="F24" s="479">
        <v>944</v>
      </c>
      <c r="G24" s="479">
        <v>1728</v>
      </c>
      <c r="H24" s="479">
        <v>850</v>
      </c>
      <c r="I24" s="479">
        <v>122</v>
      </c>
      <c r="J24" s="479">
        <v>4375</v>
      </c>
      <c r="K24" s="430">
        <v>39.000000003938709</v>
      </c>
      <c r="L24" s="479">
        <v>1300</v>
      </c>
      <c r="M24" s="266">
        <v>1586</v>
      </c>
      <c r="N24" s="254"/>
    </row>
    <row r="25" spans="1:14" ht="15" customHeight="1">
      <c r="A25" s="254"/>
      <c r="B25" s="480" t="s">
        <v>163</v>
      </c>
      <c r="C25" s="481" t="s">
        <v>158</v>
      </c>
      <c r="D25" s="479">
        <v>12362</v>
      </c>
      <c r="E25" s="479">
        <v>81712</v>
      </c>
      <c r="F25" s="479">
        <v>13789</v>
      </c>
      <c r="G25" s="479">
        <v>519</v>
      </c>
      <c r="H25" s="479">
        <v>-13273</v>
      </c>
      <c r="I25" s="479">
        <v>6513</v>
      </c>
      <c r="J25" s="479">
        <v>1696</v>
      </c>
      <c r="K25" s="430">
        <v>-62321.000006232127</v>
      </c>
      <c r="L25" s="479">
        <v>-34711</v>
      </c>
      <c r="M25" s="266">
        <v>28523</v>
      </c>
      <c r="N25" s="254"/>
    </row>
    <row r="26" spans="1:14" ht="31.95" customHeight="1">
      <c r="A26" s="254"/>
      <c r="B26" s="480" t="s">
        <v>164</v>
      </c>
      <c r="C26" s="481" t="s">
        <v>158</v>
      </c>
      <c r="D26" s="479">
        <v>-447</v>
      </c>
      <c r="E26" s="479">
        <v>-676</v>
      </c>
      <c r="F26" s="479">
        <v>-8906</v>
      </c>
      <c r="G26" s="479">
        <v>-9272</v>
      </c>
      <c r="H26" s="479">
        <v>-2591</v>
      </c>
      <c r="I26" s="479">
        <v>3396</v>
      </c>
      <c r="J26" s="479">
        <v>2884</v>
      </c>
      <c r="K26" s="430">
        <v>7146</v>
      </c>
      <c r="L26" s="479">
        <v>10289</v>
      </c>
      <c r="M26" s="266">
        <v>9701</v>
      </c>
      <c r="N26" s="254"/>
    </row>
    <row r="27" spans="1:14" ht="15" customHeight="1">
      <c r="A27" s="254"/>
      <c r="B27" s="482" t="s">
        <v>983</v>
      </c>
      <c r="C27" s="481"/>
      <c r="D27" s="479"/>
      <c r="E27" s="479"/>
      <c r="F27" s="479"/>
      <c r="G27" s="479"/>
      <c r="H27" s="479"/>
      <c r="I27" s="479"/>
      <c r="J27" s="479"/>
      <c r="K27" s="430"/>
      <c r="L27" s="479"/>
      <c r="M27" s="266"/>
      <c r="N27" s="254"/>
    </row>
    <row r="28" spans="1:14" ht="15" customHeight="1">
      <c r="A28" s="254"/>
      <c r="B28" s="480" t="s">
        <v>569</v>
      </c>
      <c r="C28" s="481" t="s">
        <v>158</v>
      </c>
      <c r="D28" s="479">
        <v>1862201</v>
      </c>
      <c r="E28" s="479">
        <v>1829756</v>
      </c>
      <c r="F28" s="479">
        <v>1886577</v>
      </c>
      <c r="G28" s="479">
        <v>1897230</v>
      </c>
      <c r="H28" s="479">
        <v>2029722</v>
      </c>
      <c r="I28" s="479">
        <v>2140482</v>
      </c>
      <c r="J28" s="479">
        <v>2313357</v>
      </c>
      <c r="K28" s="430">
        <v>2588086</v>
      </c>
      <c r="L28" s="479">
        <v>2819589</v>
      </c>
      <c r="M28" s="266">
        <v>2980127</v>
      </c>
      <c r="N28" s="254"/>
    </row>
    <row r="29" spans="1:14" ht="15" customHeight="1">
      <c r="A29" s="254"/>
      <c r="B29" s="483" t="s">
        <v>566</v>
      </c>
      <c r="C29" s="478" t="s">
        <v>158</v>
      </c>
      <c r="D29" s="479">
        <v>818202</v>
      </c>
      <c r="E29" s="479">
        <v>772825</v>
      </c>
      <c r="F29" s="479">
        <v>766272</v>
      </c>
      <c r="G29" s="479" t="s">
        <v>0</v>
      </c>
      <c r="H29" s="479" t="s">
        <v>0</v>
      </c>
      <c r="I29" s="479" t="s">
        <v>0</v>
      </c>
      <c r="J29" s="479" t="s">
        <v>0</v>
      </c>
      <c r="K29" s="430" t="s">
        <v>0</v>
      </c>
      <c r="L29" s="479" t="s">
        <v>0</v>
      </c>
      <c r="M29" s="266" t="s">
        <v>0</v>
      </c>
      <c r="N29" s="254"/>
    </row>
    <row r="30" spans="1:14">
      <c r="A30" s="254"/>
      <c r="B30" s="480" t="s">
        <v>1143</v>
      </c>
      <c r="C30" s="481" t="s">
        <v>158</v>
      </c>
      <c r="D30" s="479">
        <v>177652</v>
      </c>
      <c r="E30" s="479">
        <v>172223</v>
      </c>
      <c r="F30" s="479">
        <v>183507</v>
      </c>
      <c r="G30" s="479" t="s">
        <v>0</v>
      </c>
      <c r="H30" s="479" t="s">
        <v>0</v>
      </c>
      <c r="I30" s="479" t="s">
        <v>0</v>
      </c>
      <c r="J30" s="479" t="s">
        <v>0</v>
      </c>
      <c r="K30" s="430" t="s">
        <v>0</v>
      </c>
      <c r="L30" s="479" t="s">
        <v>0</v>
      </c>
      <c r="M30" s="266" t="s">
        <v>0</v>
      </c>
      <c r="N30" s="254"/>
    </row>
    <row r="31" spans="1:14" ht="15" customHeight="1">
      <c r="A31" s="254"/>
      <c r="B31" s="480" t="s">
        <v>564</v>
      </c>
      <c r="C31" s="481" t="s">
        <v>158</v>
      </c>
      <c r="D31" s="479" t="s">
        <v>0</v>
      </c>
      <c r="E31" s="479" t="s">
        <v>0</v>
      </c>
      <c r="F31" s="479" t="s">
        <v>0</v>
      </c>
      <c r="G31" s="479">
        <v>865154</v>
      </c>
      <c r="H31" s="479">
        <v>866906</v>
      </c>
      <c r="I31" s="479">
        <v>911159</v>
      </c>
      <c r="J31" s="479">
        <v>955934</v>
      </c>
      <c r="K31" s="430" t="s">
        <v>0</v>
      </c>
      <c r="L31" s="479" t="s">
        <v>0</v>
      </c>
      <c r="M31" s="266" t="s">
        <v>0</v>
      </c>
      <c r="N31" s="254"/>
    </row>
    <row r="32" spans="1:14" ht="15" customHeight="1">
      <c r="A32" s="254"/>
      <c r="B32" s="480" t="s">
        <v>563</v>
      </c>
      <c r="C32" s="481" t="s">
        <v>158</v>
      </c>
      <c r="D32" s="479" t="s">
        <v>0</v>
      </c>
      <c r="E32" s="479" t="s">
        <v>0</v>
      </c>
      <c r="F32" s="479" t="s">
        <v>0</v>
      </c>
      <c r="G32" s="479">
        <v>157519</v>
      </c>
      <c r="H32" s="479">
        <v>165322</v>
      </c>
      <c r="I32" s="479">
        <v>208403</v>
      </c>
      <c r="J32" s="479">
        <v>274463</v>
      </c>
      <c r="K32" s="430" t="s">
        <v>0</v>
      </c>
      <c r="L32" s="479" t="s">
        <v>0</v>
      </c>
      <c r="M32" s="266" t="s">
        <v>0</v>
      </c>
      <c r="N32" s="254"/>
    </row>
    <row r="33" spans="1:19" ht="15" customHeight="1">
      <c r="A33" s="254"/>
      <c r="B33" s="480" t="s">
        <v>562</v>
      </c>
      <c r="C33" s="481" t="s">
        <v>158</v>
      </c>
      <c r="D33" s="479" t="s">
        <v>0</v>
      </c>
      <c r="E33" s="479" t="s">
        <v>0</v>
      </c>
      <c r="F33" s="479" t="s">
        <v>0</v>
      </c>
      <c r="G33" s="479" t="s">
        <v>0</v>
      </c>
      <c r="H33" s="479" t="s">
        <v>0</v>
      </c>
      <c r="I33" s="479" t="s">
        <v>0</v>
      </c>
      <c r="J33" s="479" t="s">
        <v>0</v>
      </c>
      <c r="K33" s="430">
        <v>1522813</v>
      </c>
      <c r="L33" s="479">
        <v>1576809</v>
      </c>
      <c r="M33" s="266">
        <v>1588251</v>
      </c>
      <c r="N33" s="254"/>
    </row>
    <row r="34" spans="1:19" ht="15" customHeight="1">
      <c r="A34" s="254"/>
      <c r="B34" s="480" t="s">
        <v>518</v>
      </c>
      <c r="C34" s="481" t="s">
        <v>158</v>
      </c>
      <c r="D34" s="479">
        <v>368002</v>
      </c>
      <c r="E34" s="479">
        <v>401590</v>
      </c>
      <c r="F34" s="479">
        <v>453804</v>
      </c>
      <c r="G34" s="479">
        <v>462351</v>
      </c>
      <c r="H34" s="479">
        <v>572881</v>
      </c>
      <c r="I34" s="479">
        <v>625410</v>
      </c>
      <c r="J34" s="479">
        <v>634126</v>
      </c>
      <c r="K34" s="430">
        <v>677097</v>
      </c>
      <c r="L34" s="479">
        <v>829581</v>
      </c>
      <c r="M34" s="266">
        <v>941579</v>
      </c>
      <c r="N34" s="254"/>
    </row>
    <row r="35" spans="1:19" ht="15" customHeight="1">
      <c r="A35" s="254"/>
      <c r="B35" s="480" t="s">
        <v>568</v>
      </c>
      <c r="C35" s="481" t="s">
        <v>158</v>
      </c>
      <c r="D35" s="479">
        <v>394950</v>
      </c>
      <c r="E35" s="479">
        <v>411459</v>
      </c>
      <c r="F35" s="479">
        <v>413448</v>
      </c>
      <c r="G35" s="479">
        <v>350138</v>
      </c>
      <c r="H35" s="479">
        <v>374311</v>
      </c>
      <c r="I35" s="479">
        <v>390693</v>
      </c>
      <c r="J35" s="479">
        <v>419172</v>
      </c>
      <c r="K35" s="430">
        <v>438178</v>
      </c>
      <c r="L35" s="479">
        <v>453058</v>
      </c>
      <c r="M35" s="266">
        <v>491252</v>
      </c>
      <c r="N35" s="254"/>
    </row>
    <row r="36" spans="1:19" ht="15" customHeight="1">
      <c r="A36" s="254"/>
      <c r="B36" s="480" t="s">
        <v>570</v>
      </c>
      <c r="C36" s="481" t="s">
        <v>158</v>
      </c>
      <c r="D36" s="479">
        <v>103393</v>
      </c>
      <c r="E36" s="479">
        <v>71657</v>
      </c>
      <c r="F36" s="479">
        <v>69544</v>
      </c>
      <c r="G36" s="479">
        <v>62066</v>
      </c>
      <c r="H36" s="479">
        <v>50300</v>
      </c>
      <c r="I36" s="479">
        <v>4815</v>
      </c>
      <c r="J36" s="479">
        <v>29659</v>
      </c>
      <c r="K36" s="430">
        <v>-50002</v>
      </c>
      <c r="L36" s="479">
        <v>-39860</v>
      </c>
      <c r="M36" s="266">
        <v>-40956</v>
      </c>
      <c r="N36" s="254"/>
    </row>
    <row r="37" spans="1:19" ht="15" customHeight="1">
      <c r="A37" s="254"/>
      <c r="B37" s="482" t="s">
        <v>984</v>
      </c>
      <c r="C37" s="481"/>
      <c r="D37" s="479"/>
      <c r="E37" s="479"/>
      <c r="F37" s="479"/>
      <c r="G37" s="479"/>
      <c r="H37" s="479"/>
      <c r="I37" s="479"/>
      <c r="J37" s="479"/>
      <c r="K37" s="430"/>
      <c r="L37" s="479"/>
      <c r="M37" s="266"/>
      <c r="N37" s="254"/>
    </row>
    <row r="38" spans="1:19" ht="15" customHeight="1">
      <c r="A38" s="254"/>
      <c r="B38" s="480" t="s">
        <v>569</v>
      </c>
      <c r="C38" s="481" t="s">
        <v>571</v>
      </c>
      <c r="D38" s="484">
        <v>6.3</v>
      </c>
      <c r="E38" s="484">
        <v>7.7</v>
      </c>
      <c r="F38" s="484">
        <v>5.3</v>
      </c>
      <c r="G38" s="484">
        <v>4.1000000000000005</v>
      </c>
      <c r="H38" s="484">
        <v>3.5000000000000004</v>
      </c>
      <c r="I38" s="484">
        <v>4.3</v>
      </c>
      <c r="J38" s="484">
        <v>5.7</v>
      </c>
      <c r="K38" s="431">
        <v>4.5999999999999996</v>
      </c>
      <c r="L38" s="484">
        <v>2.7</v>
      </c>
      <c r="M38" s="269">
        <v>7.1</v>
      </c>
      <c r="N38" s="254"/>
    </row>
    <row r="39" spans="1:19" ht="15" customHeight="1">
      <c r="A39" s="254"/>
      <c r="B39" s="480" t="s">
        <v>566</v>
      </c>
      <c r="C39" s="481" t="s">
        <v>571</v>
      </c>
      <c r="D39" s="484">
        <v>6.4</v>
      </c>
      <c r="E39" s="484">
        <v>12</v>
      </c>
      <c r="F39" s="484">
        <v>6.3</v>
      </c>
      <c r="G39" s="484" t="s">
        <v>0</v>
      </c>
      <c r="H39" s="484" t="s">
        <v>0</v>
      </c>
      <c r="I39" s="484" t="s">
        <v>0</v>
      </c>
      <c r="J39" s="484" t="s">
        <v>0</v>
      </c>
      <c r="K39" s="431" t="s">
        <v>0</v>
      </c>
      <c r="L39" s="484" t="s">
        <v>0</v>
      </c>
      <c r="M39" s="269" t="s">
        <v>0</v>
      </c>
      <c r="N39" s="254"/>
      <c r="S39" s="371"/>
    </row>
    <row r="40" spans="1:19" ht="15" customHeight="1">
      <c r="A40" s="254"/>
      <c r="B40" s="485" t="s">
        <v>565</v>
      </c>
      <c r="C40" s="478" t="s">
        <v>571</v>
      </c>
      <c r="D40" s="484">
        <v>23.5</v>
      </c>
      <c r="E40" s="484">
        <v>16.5</v>
      </c>
      <c r="F40" s="484">
        <v>12.4</v>
      </c>
      <c r="G40" s="484" t="s">
        <v>0</v>
      </c>
      <c r="H40" s="484" t="s">
        <v>0</v>
      </c>
      <c r="I40" s="484" t="s">
        <v>0</v>
      </c>
      <c r="J40" s="484" t="s">
        <v>0</v>
      </c>
      <c r="K40" s="431" t="s">
        <v>0</v>
      </c>
      <c r="L40" s="484" t="s">
        <v>0</v>
      </c>
      <c r="M40" s="269" t="s">
        <v>0</v>
      </c>
      <c r="N40" s="254"/>
    </row>
    <row r="41" spans="1:19" ht="15" customHeight="1">
      <c r="A41" s="254"/>
      <c r="B41" s="480" t="s">
        <v>564</v>
      </c>
      <c r="C41" s="481" t="s">
        <v>571</v>
      </c>
      <c r="D41" s="484" t="s">
        <v>0</v>
      </c>
      <c r="E41" s="484" t="s">
        <v>0</v>
      </c>
      <c r="F41" s="484" t="s">
        <v>0</v>
      </c>
      <c r="G41" s="484">
        <v>5</v>
      </c>
      <c r="H41" s="484">
        <v>4.1000000000000005</v>
      </c>
      <c r="I41" s="484">
        <v>6</v>
      </c>
      <c r="J41" s="484">
        <v>7.0000000000000009</v>
      </c>
      <c r="K41" s="431" t="s">
        <v>0</v>
      </c>
      <c r="L41" s="484" t="s">
        <v>0</v>
      </c>
      <c r="M41" s="269" t="s">
        <v>0</v>
      </c>
      <c r="N41" s="254"/>
    </row>
    <row r="42" spans="1:19" ht="15" customHeight="1">
      <c r="A42" s="254"/>
      <c r="B42" s="480" t="s">
        <v>563</v>
      </c>
      <c r="C42" s="481" t="s">
        <v>571</v>
      </c>
      <c r="D42" s="484" t="s">
        <v>0</v>
      </c>
      <c r="E42" s="484" t="s">
        <v>0</v>
      </c>
      <c r="F42" s="484" t="s">
        <v>0</v>
      </c>
      <c r="G42" s="484">
        <v>14.7</v>
      </c>
      <c r="H42" s="484">
        <v>5.4</v>
      </c>
      <c r="I42" s="484">
        <v>4.2</v>
      </c>
      <c r="J42" s="484">
        <v>6.2</v>
      </c>
      <c r="K42" s="431" t="s">
        <v>0</v>
      </c>
      <c r="L42" s="484" t="s">
        <v>0</v>
      </c>
      <c r="M42" s="269" t="s">
        <v>0</v>
      </c>
      <c r="N42" s="254"/>
    </row>
    <row r="43" spans="1:19" ht="15" customHeight="1">
      <c r="A43" s="254"/>
      <c r="B43" s="480" t="s">
        <v>562</v>
      </c>
      <c r="C43" s="481" t="s">
        <v>571</v>
      </c>
      <c r="D43" s="484" t="s">
        <v>0</v>
      </c>
      <c r="E43" s="484" t="s">
        <v>0</v>
      </c>
      <c r="F43" s="484" t="s">
        <v>0</v>
      </c>
      <c r="G43" s="484" t="s">
        <v>0</v>
      </c>
      <c r="H43" s="484" t="s">
        <v>0</v>
      </c>
      <c r="I43" s="484" t="s">
        <v>0</v>
      </c>
      <c r="J43" s="484" t="s">
        <v>0</v>
      </c>
      <c r="K43" s="431">
        <v>3.2</v>
      </c>
      <c r="L43" s="484">
        <v>-0.01</v>
      </c>
      <c r="M43" s="269">
        <v>5.8</v>
      </c>
      <c r="N43" s="254"/>
    </row>
    <row r="44" spans="1:19" ht="15" customHeight="1">
      <c r="A44" s="254"/>
      <c r="B44" s="480" t="s">
        <v>518</v>
      </c>
      <c r="C44" s="481" t="s">
        <v>571</v>
      </c>
      <c r="D44" s="484">
        <v>0.4</v>
      </c>
      <c r="E44" s="484">
        <v>-0.01</v>
      </c>
      <c r="F44" s="484">
        <v>1.7000000000000002</v>
      </c>
      <c r="G44" s="484">
        <v>-0.01</v>
      </c>
      <c r="H44" s="484">
        <v>1.2</v>
      </c>
      <c r="I44" s="484">
        <v>1.4000000000000001</v>
      </c>
      <c r="J44" s="484">
        <v>3.5000000000000004</v>
      </c>
      <c r="K44" s="431">
        <v>6.8</v>
      </c>
      <c r="L44" s="484">
        <v>9.3000000000000007</v>
      </c>
      <c r="M44" s="269">
        <v>9</v>
      </c>
      <c r="N44" s="254"/>
    </row>
    <row r="45" spans="1:19" ht="15" customHeight="1">
      <c r="A45" s="254"/>
      <c r="B45" s="480" t="s">
        <v>568</v>
      </c>
      <c r="C45" s="481" t="s">
        <v>571</v>
      </c>
      <c r="D45" s="484">
        <v>4.2</v>
      </c>
      <c r="E45" s="484">
        <v>4.7</v>
      </c>
      <c r="F45" s="484">
        <v>4.9000000000000004</v>
      </c>
      <c r="G45" s="484">
        <v>5.3</v>
      </c>
      <c r="H45" s="484">
        <v>4.9000000000000004</v>
      </c>
      <c r="I45" s="484">
        <v>5.0999999999999996</v>
      </c>
      <c r="J45" s="484">
        <v>4.8</v>
      </c>
      <c r="K45" s="431">
        <v>5.5</v>
      </c>
      <c r="L45" s="484">
        <v>6.6000000000000005</v>
      </c>
      <c r="M45" s="269">
        <v>6.6</v>
      </c>
      <c r="N45" s="254"/>
    </row>
    <row r="46" spans="1:19">
      <c r="A46" s="254"/>
      <c r="B46" s="482" t="s">
        <v>985</v>
      </c>
      <c r="C46" s="481"/>
      <c r="D46" s="479"/>
      <c r="E46" s="479"/>
      <c r="F46" s="479"/>
      <c r="G46" s="479"/>
      <c r="H46" s="479"/>
      <c r="I46" s="479"/>
      <c r="J46" s="479"/>
      <c r="K46" s="430"/>
      <c r="L46" s="479"/>
      <c r="M46" s="266"/>
      <c r="N46" s="254"/>
    </row>
    <row r="47" spans="1:19">
      <c r="A47" s="254"/>
      <c r="B47" s="480" t="s">
        <v>569</v>
      </c>
      <c r="C47" s="481" t="s">
        <v>158</v>
      </c>
      <c r="D47" s="479">
        <v>87785</v>
      </c>
      <c r="E47" s="479">
        <v>86747</v>
      </c>
      <c r="F47" s="479">
        <v>86206</v>
      </c>
      <c r="G47" s="479">
        <v>88723</v>
      </c>
      <c r="H47" s="479">
        <v>99745</v>
      </c>
      <c r="I47" s="479">
        <v>91925</v>
      </c>
      <c r="J47" s="479">
        <v>101444</v>
      </c>
      <c r="K47" s="430">
        <v>108902</v>
      </c>
      <c r="L47" s="479">
        <v>119822</v>
      </c>
      <c r="M47" s="266">
        <v>123564</v>
      </c>
      <c r="N47" s="254"/>
    </row>
    <row r="48" spans="1:19">
      <c r="A48" s="254"/>
      <c r="B48" s="480" t="s">
        <v>566</v>
      </c>
      <c r="C48" s="481" t="s">
        <v>158</v>
      </c>
      <c r="D48" s="479">
        <v>57143</v>
      </c>
      <c r="E48" s="479">
        <v>56396</v>
      </c>
      <c r="F48" s="479">
        <v>56467</v>
      </c>
      <c r="G48" s="479" t="s">
        <v>0</v>
      </c>
      <c r="H48" s="479" t="s">
        <v>0</v>
      </c>
      <c r="I48" s="479" t="s">
        <v>0</v>
      </c>
      <c r="J48" s="479" t="s">
        <v>0</v>
      </c>
      <c r="K48" s="430" t="s">
        <v>0</v>
      </c>
      <c r="L48" s="479" t="s">
        <v>0</v>
      </c>
      <c r="M48" s="266" t="s">
        <v>0</v>
      </c>
      <c r="N48" s="254"/>
    </row>
    <row r="49" spans="1:14">
      <c r="A49" s="254"/>
      <c r="B49" s="485" t="s">
        <v>565</v>
      </c>
      <c r="C49" s="481" t="s">
        <v>158</v>
      </c>
      <c r="D49" s="479">
        <v>11744</v>
      </c>
      <c r="E49" s="479">
        <v>10239</v>
      </c>
      <c r="F49" s="479">
        <v>8918</v>
      </c>
      <c r="G49" s="479" t="s">
        <v>0</v>
      </c>
      <c r="H49" s="479" t="s">
        <v>0</v>
      </c>
      <c r="I49" s="479" t="s">
        <v>0</v>
      </c>
      <c r="J49" s="479" t="s">
        <v>0</v>
      </c>
      <c r="K49" s="430" t="s">
        <v>0</v>
      </c>
      <c r="L49" s="479" t="s">
        <v>0</v>
      </c>
      <c r="M49" s="266" t="s">
        <v>0</v>
      </c>
      <c r="N49" s="254"/>
    </row>
    <row r="50" spans="1:14" ht="15">
      <c r="A50" s="254"/>
      <c r="B50" s="483" t="s">
        <v>564</v>
      </c>
      <c r="C50" s="478" t="s">
        <v>158</v>
      </c>
      <c r="D50" s="479" t="s">
        <v>0</v>
      </c>
      <c r="E50" s="479" t="s">
        <v>0</v>
      </c>
      <c r="F50" s="479" t="s">
        <v>0</v>
      </c>
      <c r="G50" s="479">
        <v>57789</v>
      </c>
      <c r="H50" s="479">
        <v>64541</v>
      </c>
      <c r="I50" s="479">
        <v>55511</v>
      </c>
      <c r="J50" s="479">
        <v>57119</v>
      </c>
      <c r="K50" s="430" t="s">
        <v>0</v>
      </c>
      <c r="L50" s="479" t="s">
        <v>0</v>
      </c>
      <c r="M50" s="266" t="s">
        <v>0</v>
      </c>
      <c r="N50" s="254"/>
    </row>
    <row r="51" spans="1:14">
      <c r="A51" s="254"/>
      <c r="B51" s="480" t="s">
        <v>563</v>
      </c>
      <c r="C51" s="481" t="s">
        <v>158</v>
      </c>
      <c r="D51" s="479" t="s">
        <v>0</v>
      </c>
      <c r="E51" s="479" t="s">
        <v>0</v>
      </c>
      <c r="F51" s="479" t="s">
        <v>0</v>
      </c>
      <c r="G51" s="479">
        <v>6868</v>
      </c>
      <c r="H51" s="479">
        <v>8190</v>
      </c>
      <c r="I51" s="479">
        <v>7681</v>
      </c>
      <c r="J51" s="479">
        <v>8943</v>
      </c>
      <c r="K51" s="430" t="s">
        <v>0</v>
      </c>
      <c r="L51" s="479" t="s">
        <v>0</v>
      </c>
      <c r="M51" s="266" t="s">
        <v>0</v>
      </c>
      <c r="N51" s="254"/>
    </row>
    <row r="52" spans="1:14">
      <c r="A52" s="254"/>
      <c r="B52" s="480" t="s">
        <v>562</v>
      </c>
      <c r="C52" s="481" t="s">
        <v>158</v>
      </c>
      <c r="D52" s="479" t="s">
        <v>0</v>
      </c>
      <c r="E52" s="479" t="s">
        <v>0</v>
      </c>
      <c r="F52" s="479" t="s">
        <v>0</v>
      </c>
      <c r="G52" s="479" t="s">
        <v>0</v>
      </c>
      <c r="H52" s="479" t="s">
        <v>0</v>
      </c>
      <c r="I52" s="479" t="s">
        <v>0</v>
      </c>
      <c r="J52" s="479" t="s">
        <v>0</v>
      </c>
      <c r="K52" s="430">
        <v>75027</v>
      </c>
      <c r="L52" s="479">
        <v>77114</v>
      </c>
      <c r="M52" s="266">
        <v>76309</v>
      </c>
      <c r="N52" s="254"/>
    </row>
    <row r="53" spans="1:14">
      <c r="A53" s="254"/>
      <c r="B53" s="480" t="s">
        <v>518</v>
      </c>
      <c r="C53" s="481" t="s">
        <v>158</v>
      </c>
      <c r="D53" s="479">
        <v>6581</v>
      </c>
      <c r="E53" s="479">
        <v>7173</v>
      </c>
      <c r="F53" s="479">
        <v>8327</v>
      </c>
      <c r="G53" s="479">
        <v>12165</v>
      </c>
      <c r="H53" s="479">
        <v>15228</v>
      </c>
      <c r="I53" s="479">
        <v>16818</v>
      </c>
      <c r="J53" s="479">
        <v>23322</v>
      </c>
      <c r="K53" s="430">
        <v>21249</v>
      </c>
      <c r="L53" s="479">
        <v>30131</v>
      </c>
      <c r="M53" s="266">
        <v>34287</v>
      </c>
      <c r="N53" s="254"/>
    </row>
    <row r="54" spans="1:14">
      <c r="A54" s="254"/>
      <c r="B54" s="480" t="s">
        <v>568</v>
      </c>
      <c r="C54" s="481" t="s">
        <v>158</v>
      </c>
      <c r="D54" s="479">
        <v>13104</v>
      </c>
      <c r="E54" s="479">
        <v>13803</v>
      </c>
      <c r="F54" s="479">
        <v>13265</v>
      </c>
      <c r="G54" s="479">
        <v>12913</v>
      </c>
      <c r="H54" s="479">
        <v>13173</v>
      </c>
      <c r="I54" s="479">
        <v>13382</v>
      </c>
      <c r="J54" s="479">
        <v>14007</v>
      </c>
      <c r="K54" s="430">
        <v>15356</v>
      </c>
      <c r="L54" s="479">
        <v>15754</v>
      </c>
      <c r="M54" s="266">
        <v>16338</v>
      </c>
      <c r="N54" s="254"/>
    </row>
    <row r="55" spans="1:14">
      <c r="A55" s="254"/>
      <c r="B55" s="480" t="s">
        <v>570</v>
      </c>
      <c r="C55" s="481" t="s">
        <v>158</v>
      </c>
      <c r="D55" s="479">
        <v>-788</v>
      </c>
      <c r="E55" s="479">
        <v>-865</v>
      </c>
      <c r="F55" s="479">
        <v>-772</v>
      </c>
      <c r="G55" s="479">
        <v>-1013</v>
      </c>
      <c r="H55" s="479">
        <v>-1389</v>
      </c>
      <c r="I55" s="479">
        <v>-1469</v>
      </c>
      <c r="J55" s="479">
        <v>-1948</v>
      </c>
      <c r="K55" s="430">
        <v>-2730</v>
      </c>
      <c r="L55" s="479">
        <v>-3178</v>
      </c>
      <c r="M55" s="266">
        <v>-3370</v>
      </c>
      <c r="N55" s="254"/>
    </row>
    <row r="56" spans="1:14">
      <c r="A56" s="254"/>
      <c r="B56" s="482" t="s">
        <v>986</v>
      </c>
      <c r="C56" s="481"/>
      <c r="D56" s="479"/>
      <c r="E56" s="479"/>
      <c r="F56" s="479"/>
      <c r="G56" s="479"/>
      <c r="H56" s="479"/>
      <c r="I56" s="479"/>
      <c r="J56" s="479"/>
      <c r="K56" s="430"/>
      <c r="L56" s="479"/>
      <c r="M56" s="266"/>
      <c r="N56" s="254"/>
    </row>
    <row r="57" spans="1:14">
      <c r="A57" s="254"/>
      <c r="B57" s="480" t="s">
        <v>569</v>
      </c>
      <c r="C57" s="481" t="s">
        <v>158</v>
      </c>
      <c r="D57" s="479">
        <v>199840</v>
      </c>
      <c r="E57" s="479">
        <v>228883</v>
      </c>
      <c r="F57" s="479">
        <v>188403</v>
      </c>
      <c r="G57" s="479">
        <v>167100</v>
      </c>
      <c r="H57" s="479">
        <v>159916</v>
      </c>
      <c r="I57" s="479">
        <v>180943</v>
      </c>
      <c r="J57" s="479">
        <v>227554</v>
      </c>
      <c r="K57" s="430">
        <v>220946.00002209461</v>
      </c>
      <c r="L57" s="479">
        <v>192754</v>
      </c>
      <c r="M57" s="266">
        <v>328101</v>
      </c>
      <c r="N57" s="254"/>
    </row>
    <row r="58" spans="1:14">
      <c r="A58" s="254"/>
      <c r="B58" s="480" t="s">
        <v>566</v>
      </c>
      <c r="C58" s="481" t="s">
        <v>158</v>
      </c>
      <c r="D58" s="479">
        <v>107437</v>
      </c>
      <c r="E58" s="479">
        <v>152120</v>
      </c>
      <c r="F58" s="479">
        <v>104590</v>
      </c>
      <c r="G58" s="479" t="s">
        <v>0</v>
      </c>
      <c r="H58" s="479" t="s">
        <v>0</v>
      </c>
      <c r="I58" s="479" t="s">
        <v>0</v>
      </c>
      <c r="J58" s="479" t="s">
        <v>0</v>
      </c>
      <c r="K58" s="430" t="s">
        <v>0</v>
      </c>
      <c r="L58" s="479" t="s">
        <v>0</v>
      </c>
      <c r="M58" s="266" t="s">
        <v>0</v>
      </c>
      <c r="N58" s="254"/>
    </row>
    <row r="59" spans="1:14">
      <c r="A59" s="254"/>
      <c r="B59" s="480" t="s">
        <v>565</v>
      </c>
      <c r="C59" s="481" t="s">
        <v>158</v>
      </c>
      <c r="D59" s="479">
        <v>53441</v>
      </c>
      <c r="E59" s="479">
        <v>39092</v>
      </c>
      <c r="F59" s="479">
        <v>30994</v>
      </c>
      <c r="G59" s="479" t="s">
        <v>0</v>
      </c>
      <c r="H59" s="479" t="s">
        <v>0</v>
      </c>
      <c r="I59" s="479" t="s">
        <v>0</v>
      </c>
      <c r="J59" s="479" t="s">
        <v>0</v>
      </c>
      <c r="K59" s="430" t="s">
        <v>0</v>
      </c>
      <c r="L59" s="479" t="s">
        <v>0</v>
      </c>
      <c r="M59" s="266" t="s">
        <v>0</v>
      </c>
      <c r="N59" s="254"/>
    </row>
    <row r="60" spans="1:14">
      <c r="A60" s="254"/>
      <c r="B60" s="480" t="s">
        <v>564</v>
      </c>
      <c r="C60" s="481" t="s">
        <v>158</v>
      </c>
      <c r="D60" s="479" t="s">
        <v>0</v>
      </c>
      <c r="E60" s="479" t="s">
        <v>0</v>
      </c>
      <c r="F60" s="479" t="s">
        <v>0</v>
      </c>
      <c r="G60" s="479">
        <v>100777</v>
      </c>
      <c r="H60" s="479">
        <v>91449</v>
      </c>
      <c r="I60" s="479">
        <v>108712</v>
      </c>
      <c r="J60" s="479">
        <v>122455</v>
      </c>
      <c r="K60" s="430" t="s">
        <v>0</v>
      </c>
      <c r="L60" s="479" t="s">
        <v>0</v>
      </c>
      <c r="M60" s="266" t="s">
        <v>0</v>
      </c>
      <c r="N60" s="254"/>
    </row>
    <row r="61" spans="1:14">
      <c r="A61" s="254"/>
      <c r="B61" s="485" t="s">
        <v>563</v>
      </c>
      <c r="C61" s="478" t="s">
        <v>158</v>
      </c>
      <c r="D61" s="479" t="s">
        <v>0</v>
      </c>
      <c r="E61" s="479" t="s">
        <v>0</v>
      </c>
      <c r="F61" s="479" t="s">
        <v>0</v>
      </c>
      <c r="G61" s="479">
        <v>27583</v>
      </c>
      <c r="H61" s="479">
        <v>16915</v>
      </c>
      <c r="I61" s="479">
        <v>15537</v>
      </c>
      <c r="J61" s="479">
        <v>23975</v>
      </c>
      <c r="K61" s="430" t="s">
        <v>0</v>
      </c>
      <c r="L61" s="479" t="s">
        <v>0</v>
      </c>
      <c r="M61" s="266" t="s">
        <v>0</v>
      </c>
      <c r="N61" s="254"/>
    </row>
    <row r="62" spans="1:14">
      <c r="A62" s="254"/>
      <c r="B62" s="480" t="s">
        <v>562</v>
      </c>
      <c r="C62" s="481" t="s">
        <v>158</v>
      </c>
      <c r="D62" s="479" t="s">
        <v>0</v>
      </c>
      <c r="E62" s="479" t="s">
        <v>0</v>
      </c>
      <c r="F62" s="479" t="s">
        <v>0</v>
      </c>
      <c r="G62" s="479" t="s">
        <v>0</v>
      </c>
      <c r="H62" s="479" t="s">
        <v>0</v>
      </c>
      <c r="I62" s="479" t="s">
        <v>0</v>
      </c>
      <c r="J62" s="479" t="s">
        <v>0</v>
      </c>
      <c r="K62" s="430">
        <v>113721</v>
      </c>
      <c r="L62" s="479">
        <v>49790</v>
      </c>
      <c r="M62" s="266">
        <v>168576</v>
      </c>
      <c r="N62" s="254"/>
    </row>
    <row r="63" spans="1:14">
      <c r="A63" s="254"/>
      <c r="B63" s="480" t="s">
        <v>518</v>
      </c>
      <c r="C63" s="481" t="s">
        <v>158</v>
      </c>
      <c r="D63" s="479">
        <v>7842</v>
      </c>
      <c r="E63" s="479">
        <v>6895</v>
      </c>
      <c r="F63" s="479">
        <v>15805</v>
      </c>
      <c r="G63" s="479">
        <v>6827</v>
      </c>
      <c r="H63" s="479">
        <v>21202</v>
      </c>
      <c r="I63" s="479">
        <v>24980</v>
      </c>
      <c r="J63" s="479">
        <v>45437</v>
      </c>
      <c r="K63" s="430">
        <v>65579</v>
      </c>
      <c r="L63" s="479">
        <v>99849</v>
      </c>
      <c r="M63" s="266">
        <v>113930</v>
      </c>
      <c r="N63" s="254"/>
    </row>
    <row r="64" spans="1:14">
      <c r="A64" s="254"/>
      <c r="B64" s="480" t="s">
        <v>568</v>
      </c>
      <c r="C64" s="481" t="s">
        <v>158</v>
      </c>
      <c r="D64" s="479">
        <v>29686</v>
      </c>
      <c r="E64" s="479">
        <v>32638</v>
      </c>
      <c r="F64" s="479">
        <v>33680</v>
      </c>
      <c r="G64" s="479">
        <v>31198</v>
      </c>
      <c r="H64" s="479">
        <v>30887</v>
      </c>
      <c r="I64" s="479">
        <v>33059</v>
      </c>
      <c r="J64" s="479">
        <v>33258</v>
      </c>
      <c r="K64" s="430">
        <v>38872</v>
      </c>
      <c r="L64" s="479">
        <v>44991</v>
      </c>
      <c r="M64" s="266">
        <v>47377</v>
      </c>
      <c r="N64" s="254"/>
    </row>
    <row r="65" spans="1:14">
      <c r="A65" s="254"/>
      <c r="B65" s="480" t="s">
        <v>570</v>
      </c>
      <c r="C65" s="481" t="s">
        <v>158</v>
      </c>
      <c r="D65" s="479">
        <v>1432</v>
      </c>
      <c r="E65" s="479">
        <v>-1862</v>
      </c>
      <c r="F65" s="479">
        <v>171</v>
      </c>
      <c r="G65" s="479">
        <v>715</v>
      </c>
      <c r="H65" s="479">
        <v>-538</v>
      </c>
      <c r="I65" s="479">
        <v>-1346</v>
      </c>
      <c r="J65" s="479">
        <v>2427</v>
      </c>
      <c r="K65" s="430">
        <v>-1524</v>
      </c>
      <c r="L65" s="479">
        <v>-1878</v>
      </c>
      <c r="M65" s="266">
        <v>-1784</v>
      </c>
      <c r="N65" s="254"/>
    </row>
    <row r="66" spans="1:14">
      <c r="A66" s="254"/>
      <c r="B66" s="482" t="s">
        <v>987</v>
      </c>
      <c r="C66" s="481"/>
      <c r="D66" s="479"/>
      <c r="E66" s="479"/>
      <c r="F66" s="479"/>
      <c r="G66" s="479"/>
      <c r="H66" s="479"/>
      <c r="I66" s="479"/>
      <c r="J66" s="479"/>
      <c r="K66" s="430"/>
      <c r="L66" s="479"/>
      <c r="M66" s="266"/>
      <c r="N66" s="254"/>
    </row>
    <row r="67" spans="1:14">
      <c r="A67" s="254"/>
      <c r="B67" s="480" t="s">
        <v>569</v>
      </c>
      <c r="C67" s="481" t="s">
        <v>158</v>
      </c>
      <c r="D67" s="479">
        <v>90735</v>
      </c>
      <c r="E67" s="479">
        <v>109997</v>
      </c>
      <c r="F67" s="479">
        <v>180157</v>
      </c>
      <c r="G67" s="479">
        <v>192234</v>
      </c>
      <c r="H67" s="479">
        <v>230703</v>
      </c>
      <c r="I67" s="479">
        <v>210647</v>
      </c>
      <c r="J67" s="479">
        <v>210091</v>
      </c>
      <c r="K67" s="430">
        <v>191659</v>
      </c>
      <c r="L67" s="479">
        <v>260406</v>
      </c>
      <c r="M67" s="266">
        <v>329808</v>
      </c>
      <c r="N67" s="254"/>
    </row>
    <row r="68" spans="1:14">
      <c r="A68" s="254"/>
      <c r="B68" s="480" t="s">
        <v>566</v>
      </c>
      <c r="C68" s="481" t="s">
        <v>158</v>
      </c>
      <c r="D68" s="479" t="s">
        <v>0</v>
      </c>
      <c r="E68" s="479" t="s">
        <v>0</v>
      </c>
      <c r="F68" s="479">
        <v>260</v>
      </c>
      <c r="G68" s="479" t="s">
        <v>0</v>
      </c>
      <c r="H68" s="479" t="s">
        <v>0</v>
      </c>
      <c r="I68" s="479" t="s">
        <v>0</v>
      </c>
      <c r="J68" s="479" t="s">
        <v>0</v>
      </c>
      <c r="K68" s="430" t="s">
        <v>0</v>
      </c>
      <c r="L68" s="479" t="s">
        <v>0</v>
      </c>
      <c r="M68" s="266" t="s">
        <v>0</v>
      </c>
      <c r="N68" s="254"/>
    </row>
    <row r="69" spans="1:14">
      <c r="A69" s="254"/>
      <c r="B69" s="480" t="s">
        <v>565</v>
      </c>
      <c r="C69" s="481" t="s">
        <v>158</v>
      </c>
      <c r="D69" s="479">
        <v>5845</v>
      </c>
      <c r="E69" s="479">
        <v>4698</v>
      </c>
      <c r="F69" s="479">
        <v>4996</v>
      </c>
      <c r="G69" s="479" t="s">
        <v>0</v>
      </c>
      <c r="H69" s="479" t="s">
        <v>0</v>
      </c>
      <c r="I69" s="479" t="s">
        <v>0</v>
      </c>
      <c r="J69" s="479" t="s">
        <v>0</v>
      </c>
      <c r="K69" s="430" t="s">
        <v>0</v>
      </c>
      <c r="L69" s="479" t="s">
        <v>0</v>
      </c>
      <c r="M69" s="266" t="s">
        <v>0</v>
      </c>
      <c r="N69" s="254"/>
    </row>
    <row r="70" spans="1:14">
      <c r="A70" s="254"/>
      <c r="B70" s="480" t="s">
        <v>564</v>
      </c>
      <c r="C70" s="481" t="s">
        <v>158</v>
      </c>
      <c r="D70" s="479" t="s">
        <v>0</v>
      </c>
      <c r="E70" s="479" t="s">
        <v>0</v>
      </c>
      <c r="F70" s="479" t="s">
        <v>0</v>
      </c>
      <c r="G70" s="479">
        <v>13554</v>
      </c>
      <c r="H70" s="479">
        <v>14405</v>
      </c>
      <c r="I70" s="479">
        <v>14408</v>
      </c>
      <c r="J70" s="479">
        <v>15256</v>
      </c>
      <c r="K70" s="430" t="s">
        <v>0</v>
      </c>
      <c r="L70" s="479" t="s">
        <v>0</v>
      </c>
      <c r="M70" s="266" t="s">
        <v>0</v>
      </c>
      <c r="N70" s="254"/>
    </row>
    <row r="71" spans="1:14">
      <c r="A71" s="254"/>
      <c r="B71" s="480" t="s">
        <v>563</v>
      </c>
      <c r="C71" s="481" t="s">
        <v>158</v>
      </c>
      <c r="D71" s="479" t="s">
        <v>0</v>
      </c>
      <c r="E71" s="479" t="s">
        <v>0</v>
      </c>
      <c r="F71" s="479" t="s">
        <v>0</v>
      </c>
      <c r="G71" s="479">
        <v>1421</v>
      </c>
      <c r="H71" s="479">
        <v>2477</v>
      </c>
      <c r="I71" s="479">
        <v>470</v>
      </c>
      <c r="J71" s="479">
        <v>3922</v>
      </c>
      <c r="K71" s="430" t="s">
        <v>0</v>
      </c>
      <c r="L71" s="479" t="s">
        <v>0</v>
      </c>
      <c r="M71" s="266" t="s">
        <v>0</v>
      </c>
      <c r="N71" s="254"/>
    </row>
    <row r="72" spans="1:14" ht="15">
      <c r="A72" s="254"/>
      <c r="B72" s="483" t="s">
        <v>562</v>
      </c>
      <c r="C72" s="478" t="s">
        <v>158</v>
      </c>
      <c r="D72" s="479" t="s">
        <v>0</v>
      </c>
      <c r="E72" s="479" t="s">
        <v>0</v>
      </c>
      <c r="F72" s="479" t="s">
        <v>0</v>
      </c>
      <c r="G72" s="479" t="s">
        <v>0</v>
      </c>
      <c r="H72" s="479" t="s">
        <v>0</v>
      </c>
      <c r="I72" s="479" t="s">
        <v>0</v>
      </c>
      <c r="J72" s="479" t="s">
        <v>0</v>
      </c>
      <c r="K72" s="430">
        <v>23893</v>
      </c>
      <c r="L72" s="479">
        <v>38754</v>
      </c>
      <c r="M72" s="266">
        <v>53340</v>
      </c>
      <c r="N72" s="254"/>
    </row>
    <row r="73" spans="1:14">
      <c r="A73" s="254"/>
      <c r="B73" s="480" t="s">
        <v>518</v>
      </c>
      <c r="C73" s="481" t="s">
        <v>158</v>
      </c>
      <c r="D73" s="479">
        <v>76380</v>
      </c>
      <c r="E73" s="479">
        <v>98314</v>
      </c>
      <c r="F73" s="479">
        <v>171026</v>
      </c>
      <c r="G73" s="479">
        <v>177258</v>
      </c>
      <c r="H73" s="479">
        <v>213821</v>
      </c>
      <c r="I73" s="479">
        <v>195768</v>
      </c>
      <c r="J73" s="479">
        <v>190912</v>
      </c>
      <c r="K73" s="430">
        <v>167765</v>
      </c>
      <c r="L73" s="479">
        <v>221652</v>
      </c>
      <c r="M73" s="266">
        <v>276468</v>
      </c>
      <c r="N73" s="254"/>
    </row>
    <row r="74" spans="1:14">
      <c r="A74" s="254"/>
      <c r="B74" s="480" t="s">
        <v>568</v>
      </c>
      <c r="C74" s="481" t="s">
        <v>158</v>
      </c>
      <c r="D74" s="479">
        <v>8509</v>
      </c>
      <c r="E74" s="479">
        <v>6983</v>
      </c>
      <c r="F74" s="479">
        <v>3874</v>
      </c>
      <c r="G74" s="479" t="s">
        <v>0</v>
      </c>
      <c r="H74" s="479" t="s">
        <v>0</v>
      </c>
      <c r="I74" s="479" t="s">
        <v>0</v>
      </c>
      <c r="J74" s="479" t="s">
        <v>0</v>
      </c>
      <c r="K74" s="430" t="s">
        <v>0</v>
      </c>
      <c r="L74" s="479" t="s">
        <v>0</v>
      </c>
      <c r="M74" s="266" t="s">
        <v>0</v>
      </c>
      <c r="N74" s="254"/>
    </row>
    <row r="75" spans="1:14">
      <c r="A75" s="254"/>
      <c r="B75" s="482" t="s">
        <v>988</v>
      </c>
      <c r="C75" s="481"/>
      <c r="D75" s="479"/>
      <c r="E75" s="479"/>
      <c r="F75" s="479"/>
      <c r="G75" s="479"/>
      <c r="H75" s="479"/>
      <c r="I75" s="479"/>
      <c r="J75" s="479"/>
      <c r="K75" s="430"/>
      <c r="L75" s="479"/>
      <c r="M75" s="266"/>
      <c r="N75" s="254"/>
    </row>
    <row r="76" spans="1:14">
      <c r="A76" s="254"/>
      <c r="B76" s="480" t="s">
        <v>569</v>
      </c>
      <c r="C76" s="481" t="s">
        <v>158</v>
      </c>
      <c r="D76" s="479">
        <v>119398</v>
      </c>
      <c r="E76" s="479">
        <v>114418</v>
      </c>
      <c r="F76" s="479">
        <v>88657</v>
      </c>
      <c r="G76" s="479">
        <v>81716</v>
      </c>
      <c r="H76" s="479">
        <v>107259</v>
      </c>
      <c r="I76" s="479">
        <v>131010</v>
      </c>
      <c r="J76" s="479">
        <v>189454</v>
      </c>
      <c r="K76" s="430">
        <v>189317</v>
      </c>
      <c r="L76" s="479">
        <v>195330</v>
      </c>
      <c r="M76" s="266">
        <v>198421</v>
      </c>
      <c r="N76" s="254"/>
    </row>
    <row r="77" spans="1:14">
      <c r="A77" s="254"/>
      <c r="B77" s="480" t="s">
        <v>566</v>
      </c>
      <c r="C77" s="481" t="s">
        <v>158</v>
      </c>
      <c r="D77" s="479">
        <v>49222</v>
      </c>
      <c r="E77" s="479">
        <v>60194</v>
      </c>
      <c r="F77" s="479">
        <v>50530</v>
      </c>
      <c r="G77" s="479" t="s">
        <v>0</v>
      </c>
      <c r="H77" s="479" t="s">
        <v>0</v>
      </c>
      <c r="I77" s="479" t="s">
        <v>0</v>
      </c>
      <c r="J77" s="479" t="s">
        <v>0</v>
      </c>
      <c r="K77" s="430" t="s">
        <v>0</v>
      </c>
      <c r="L77" s="479" t="s">
        <v>0</v>
      </c>
      <c r="M77" s="266" t="s">
        <v>0</v>
      </c>
      <c r="N77" s="254"/>
    </row>
    <row r="78" spans="1:14">
      <c r="A78" s="254"/>
      <c r="B78" s="480" t="s">
        <v>565</v>
      </c>
      <c r="C78" s="481" t="s">
        <v>158</v>
      </c>
      <c r="D78" s="479">
        <v>15326</v>
      </c>
      <c r="E78" s="479">
        <v>15369</v>
      </c>
      <c r="F78" s="479">
        <v>7676</v>
      </c>
      <c r="G78" s="479" t="s">
        <v>0</v>
      </c>
      <c r="H78" s="479" t="s">
        <v>0</v>
      </c>
      <c r="I78" s="479" t="s">
        <v>0</v>
      </c>
      <c r="J78" s="479" t="s">
        <v>0</v>
      </c>
      <c r="K78" s="430" t="s">
        <v>0</v>
      </c>
      <c r="L78" s="479" t="s">
        <v>0</v>
      </c>
      <c r="M78" s="266" t="s">
        <v>0</v>
      </c>
      <c r="N78" s="254"/>
    </row>
    <row r="79" spans="1:14">
      <c r="A79" s="254"/>
      <c r="B79" s="480" t="s">
        <v>564</v>
      </c>
      <c r="C79" s="481" t="s">
        <v>158</v>
      </c>
      <c r="D79" s="479" t="s">
        <v>0</v>
      </c>
      <c r="E79" s="479" t="s">
        <v>0</v>
      </c>
      <c r="F79" s="479" t="s">
        <v>0</v>
      </c>
      <c r="G79" s="479">
        <v>46426</v>
      </c>
      <c r="H79" s="479">
        <v>48139</v>
      </c>
      <c r="I79" s="479">
        <v>66007</v>
      </c>
      <c r="J79" s="479">
        <v>80174</v>
      </c>
      <c r="K79" s="430" t="s">
        <v>0</v>
      </c>
      <c r="L79" s="479" t="s">
        <v>0</v>
      </c>
      <c r="M79" s="266" t="s">
        <v>0</v>
      </c>
      <c r="N79" s="254"/>
    </row>
    <row r="80" spans="1:14">
      <c r="A80" s="254"/>
      <c r="B80" s="480" t="s">
        <v>563</v>
      </c>
      <c r="C80" s="481" t="s">
        <v>158</v>
      </c>
      <c r="D80" s="479" t="s">
        <v>0</v>
      </c>
      <c r="E80" s="479" t="s">
        <v>0</v>
      </c>
      <c r="F80" s="479" t="s">
        <v>0</v>
      </c>
      <c r="G80" s="479">
        <v>13477</v>
      </c>
      <c r="H80" s="479">
        <v>16188</v>
      </c>
      <c r="I80" s="479">
        <v>26809</v>
      </c>
      <c r="J80" s="479">
        <v>47592</v>
      </c>
      <c r="K80" s="430" t="s">
        <v>0</v>
      </c>
      <c r="L80" s="479" t="s">
        <v>0</v>
      </c>
      <c r="M80" s="266" t="s">
        <v>0</v>
      </c>
      <c r="N80" s="254"/>
    </row>
    <row r="81" spans="1:14">
      <c r="A81" s="254"/>
      <c r="B81" s="480" t="s">
        <v>562</v>
      </c>
      <c r="C81" s="481" t="s">
        <v>158</v>
      </c>
      <c r="D81" s="479" t="s">
        <v>0</v>
      </c>
      <c r="E81" s="479" t="s">
        <v>0</v>
      </c>
      <c r="F81" s="479" t="s">
        <v>0</v>
      </c>
      <c r="G81" s="479" t="s">
        <v>0</v>
      </c>
      <c r="H81" s="479" t="s">
        <v>0</v>
      </c>
      <c r="I81" s="479" t="s">
        <v>0</v>
      </c>
      <c r="J81" s="479" t="s">
        <v>0</v>
      </c>
      <c r="K81" s="430">
        <v>114879</v>
      </c>
      <c r="L81" s="479">
        <v>104119</v>
      </c>
      <c r="M81" s="266">
        <v>103659</v>
      </c>
      <c r="N81" s="254"/>
    </row>
    <row r="82" spans="1:14" ht="15">
      <c r="A82" s="254"/>
      <c r="B82" s="483" t="s">
        <v>518</v>
      </c>
      <c r="C82" s="478" t="s">
        <v>158</v>
      </c>
      <c r="D82" s="479">
        <v>38525</v>
      </c>
      <c r="E82" s="479">
        <v>20714</v>
      </c>
      <c r="F82" s="479">
        <v>15167</v>
      </c>
      <c r="G82" s="479">
        <v>6187</v>
      </c>
      <c r="H82" s="479">
        <v>24760</v>
      </c>
      <c r="I82" s="479">
        <v>8914</v>
      </c>
      <c r="J82" s="479">
        <v>29270</v>
      </c>
      <c r="K82" s="430">
        <v>35932</v>
      </c>
      <c r="L82" s="479">
        <v>54220</v>
      </c>
      <c r="M82" s="266">
        <v>53294</v>
      </c>
      <c r="N82" s="254"/>
    </row>
    <row r="83" spans="1:14">
      <c r="A83" s="254"/>
      <c r="B83" s="480" t="s">
        <v>568</v>
      </c>
      <c r="C83" s="481" t="s">
        <v>158</v>
      </c>
      <c r="D83" s="479">
        <v>17205</v>
      </c>
      <c r="E83" s="479">
        <v>19934</v>
      </c>
      <c r="F83" s="479">
        <v>17283</v>
      </c>
      <c r="G83" s="479">
        <v>17175</v>
      </c>
      <c r="H83" s="479">
        <v>19888</v>
      </c>
      <c r="I83" s="479">
        <v>32216</v>
      </c>
      <c r="J83" s="479">
        <v>35601</v>
      </c>
      <c r="K83" s="430">
        <v>43094</v>
      </c>
      <c r="L83" s="479">
        <v>39312</v>
      </c>
      <c r="M83" s="266">
        <v>45136</v>
      </c>
      <c r="N83" s="254"/>
    </row>
    <row r="84" spans="1:14">
      <c r="A84" s="254"/>
      <c r="B84" s="480" t="s">
        <v>570</v>
      </c>
      <c r="C84" s="481" t="s">
        <v>158</v>
      </c>
      <c r="D84" s="479">
        <v>-881</v>
      </c>
      <c r="E84" s="479">
        <v>-1794</v>
      </c>
      <c r="F84" s="479">
        <v>-2000</v>
      </c>
      <c r="G84" s="479">
        <v>-1551</v>
      </c>
      <c r="H84" s="479">
        <v>-1717</v>
      </c>
      <c r="I84" s="479">
        <v>-2937</v>
      </c>
      <c r="J84" s="479">
        <v>-3185</v>
      </c>
      <c r="K84" s="430">
        <v>-4589</v>
      </c>
      <c r="L84" s="479">
        <v>-2321</v>
      </c>
      <c r="M84" s="266">
        <v>-3667</v>
      </c>
      <c r="N84" s="254"/>
    </row>
    <row r="85" spans="1:14">
      <c r="A85" s="254"/>
      <c r="B85" s="482" t="s">
        <v>989</v>
      </c>
      <c r="C85" s="481"/>
      <c r="D85" s="479"/>
      <c r="E85" s="479"/>
      <c r="F85" s="479"/>
      <c r="G85" s="479"/>
      <c r="H85" s="479"/>
      <c r="I85" s="479"/>
      <c r="J85" s="479"/>
      <c r="K85" s="430"/>
      <c r="L85" s="479"/>
      <c r="M85" s="266"/>
      <c r="N85" s="254"/>
    </row>
    <row r="86" spans="1:14">
      <c r="A86" s="254"/>
      <c r="B86" s="480" t="s">
        <v>569</v>
      </c>
      <c r="C86" s="481" t="s">
        <v>158</v>
      </c>
      <c r="D86" s="479">
        <v>11434</v>
      </c>
      <c r="E86" s="479">
        <v>11340</v>
      </c>
      <c r="F86" s="479">
        <v>10374</v>
      </c>
      <c r="G86" s="479">
        <v>9708</v>
      </c>
      <c r="H86" s="479">
        <v>10961</v>
      </c>
      <c r="I86" s="479">
        <v>10174</v>
      </c>
      <c r="J86" s="479">
        <v>9440</v>
      </c>
      <c r="K86" s="430">
        <v>9500</v>
      </c>
      <c r="L86" s="479">
        <v>9627</v>
      </c>
      <c r="M86" s="266">
        <v>9886</v>
      </c>
      <c r="N86" s="254"/>
    </row>
    <row r="87" spans="1:14">
      <c r="A87" s="254"/>
      <c r="B87" s="480" t="s">
        <v>566</v>
      </c>
      <c r="C87" s="481" t="s">
        <v>158</v>
      </c>
      <c r="D87" s="479">
        <v>8785</v>
      </c>
      <c r="E87" s="479">
        <v>8553</v>
      </c>
      <c r="F87" s="479">
        <v>7728</v>
      </c>
      <c r="G87" s="479" t="s">
        <v>0</v>
      </c>
      <c r="H87" s="479" t="s">
        <v>0</v>
      </c>
      <c r="I87" s="479" t="s">
        <v>0</v>
      </c>
      <c r="J87" s="479" t="s">
        <v>0</v>
      </c>
      <c r="K87" s="430" t="s">
        <v>0</v>
      </c>
      <c r="L87" s="479" t="s">
        <v>0</v>
      </c>
      <c r="M87" s="266" t="s">
        <v>0</v>
      </c>
      <c r="N87" s="254"/>
    </row>
    <row r="88" spans="1:14">
      <c r="A88" s="254"/>
      <c r="B88" s="480" t="s">
        <v>565</v>
      </c>
      <c r="C88" s="481" t="s">
        <v>158</v>
      </c>
      <c r="D88" s="479">
        <v>78</v>
      </c>
      <c r="E88" s="479">
        <v>83</v>
      </c>
      <c r="F88" s="479">
        <v>101</v>
      </c>
      <c r="G88" s="479" t="s">
        <v>0</v>
      </c>
      <c r="H88" s="479" t="s">
        <v>0</v>
      </c>
      <c r="I88" s="479" t="s">
        <v>0</v>
      </c>
      <c r="J88" s="479" t="s">
        <v>0</v>
      </c>
      <c r="K88" s="430" t="s">
        <v>0</v>
      </c>
      <c r="L88" s="479" t="s">
        <v>0</v>
      </c>
      <c r="M88" s="266" t="s">
        <v>0</v>
      </c>
      <c r="N88" s="254"/>
    </row>
    <row r="89" spans="1:14">
      <c r="A89" s="254"/>
      <c r="B89" s="480" t="s">
        <v>564</v>
      </c>
      <c r="C89" s="481" t="s">
        <v>158</v>
      </c>
      <c r="D89" s="479" t="s">
        <v>0</v>
      </c>
      <c r="E89" s="479" t="s">
        <v>0</v>
      </c>
      <c r="F89" s="479" t="s">
        <v>0</v>
      </c>
      <c r="G89" s="479">
        <v>7501</v>
      </c>
      <c r="H89" s="479">
        <v>7107</v>
      </c>
      <c r="I89" s="479">
        <v>7271</v>
      </c>
      <c r="J89" s="479">
        <v>6645</v>
      </c>
      <c r="K89" s="430" t="s">
        <v>0</v>
      </c>
      <c r="L89" s="479" t="s">
        <v>0</v>
      </c>
      <c r="M89" s="266" t="s">
        <v>0</v>
      </c>
      <c r="N89" s="254"/>
    </row>
    <row r="90" spans="1:14">
      <c r="A90" s="254"/>
      <c r="B90" s="480" t="s">
        <v>562</v>
      </c>
      <c r="C90" s="481" t="s">
        <v>158</v>
      </c>
      <c r="D90" s="479" t="s">
        <v>0</v>
      </c>
      <c r="E90" s="479" t="s">
        <v>0</v>
      </c>
      <c r="F90" s="479" t="s">
        <v>0</v>
      </c>
      <c r="G90" s="479" t="s">
        <v>0</v>
      </c>
      <c r="H90" s="479" t="s">
        <v>0</v>
      </c>
      <c r="I90" s="479" t="s">
        <v>0</v>
      </c>
      <c r="J90" s="479" t="s">
        <v>0</v>
      </c>
      <c r="K90" s="430">
        <v>6741</v>
      </c>
      <c r="L90" s="479">
        <v>6682</v>
      </c>
      <c r="M90" s="266">
        <v>6668</v>
      </c>
      <c r="N90" s="254"/>
    </row>
    <row r="91" spans="1:14">
      <c r="A91" s="254"/>
      <c r="B91" s="480" t="s">
        <v>568</v>
      </c>
      <c r="C91" s="481" t="s">
        <v>158</v>
      </c>
      <c r="D91" s="479">
        <v>2570</v>
      </c>
      <c r="E91" s="479">
        <v>2703</v>
      </c>
      <c r="F91" s="479">
        <v>2544</v>
      </c>
      <c r="G91" s="479">
        <v>2206</v>
      </c>
      <c r="H91" s="479">
        <v>3854</v>
      </c>
      <c r="I91" s="479">
        <v>2902</v>
      </c>
      <c r="J91" s="479">
        <v>2795</v>
      </c>
      <c r="K91" s="430">
        <v>2759</v>
      </c>
      <c r="L91" s="479">
        <v>2944</v>
      </c>
      <c r="M91" s="266">
        <v>3218</v>
      </c>
      <c r="N91" s="254"/>
    </row>
    <row r="92" spans="1:14">
      <c r="A92" s="254"/>
      <c r="B92" s="482" t="s">
        <v>990</v>
      </c>
      <c r="C92" s="481"/>
      <c r="D92" s="479"/>
      <c r="E92" s="479"/>
      <c r="F92" s="479"/>
      <c r="G92" s="479"/>
      <c r="H92" s="479"/>
      <c r="I92" s="479"/>
      <c r="J92" s="479"/>
      <c r="K92" s="430"/>
      <c r="L92" s="479"/>
      <c r="M92" s="266"/>
      <c r="N92" s="254"/>
    </row>
    <row r="93" spans="1:14" ht="15">
      <c r="A93" s="254"/>
      <c r="B93" s="483" t="s">
        <v>569</v>
      </c>
      <c r="C93" s="478" t="s">
        <v>345</v>
      </c>
      <c r="D93" s="479">
        <v>20982</v>
      </c>
      <c r="E93" s="479">
        <v>20844</v>
      </c>
      <c r="F93" s="479">
        <v>20762</v>
      </c>
      <c r="G93" s="479">
        <v>19997</v>
      </c>
      <c r="H93" s="479">
        <v>20224</v>
      </c>
      <c r="I93" s="479">
        <v>20543</v>
      </c>
      <c r="J93" s="479">
        <v>20941</v>
      </c>
      <c r="K93" s="430">
        <v>20961</v>
      </c>
      <c r="L93" s="479">
        <v>21017</v>
      </c>
      <c r="M93" s="266">
        <v>21159</v>
      </c>
      <c r="N93" s="254"/>
    </row>
    <row r="94" spans="1:14">
      <c r="A94" s="254"/>
      <c r="B94" s="480" t="s">
        <v>566</v>
      </c>
      <c r="C94" s="481" t="s">
        <v>345</v>
      </c>
      <c r="D94" s="479">
        <v>11562</v>
      </c>
      <c r="E94" s="479">
        <v>10817</v>
      </c>
      <c r="F94" s="479">
        <v>10630</v>
      </c>
      <c r="G94" s="479" t="s">
        <v>0</v>
      </c>
      <c r="H94" s="479" t="s">
        <v>0</v>
      </c>
      <c r="I94" s="479" t="s">
        <v>0</v>
      </c>
      <c r="J94" s="479" t="s">
        <v>0</v>
      </c>
      <c r="K94" s="430" t="s">
        <v>0</v>
      </c>
      <c r="L94" s="479" t="s">
        <v>0</v>
      </c>
      <c r="M94" s="266" t="s">
        <v>0</v>
      </c>
      <c r="N94" s="254"/>
    </row>
    <row r="95" spans="1:14">
      <c r="A95" s="254"/>
      <c r="B95" s="480" t="s">
        <v>565</v>
      </c>
      <c r="C95" s="481" t="s">
        <v>345</v>
      </c>
      <c r="D95" s="479">
        <v>1349</v>
      </c>
      <c r="E95" s="479">
        <v>1418</v>
      </c>
      <c r="F95" s="479">
        <v>1438</v>
      </c>
      <c r="G95" s="479" t="s">
        <v>0</v>
      </c>
      <c r="H95" s="479" t="s">
        <v>0</v>
      </c>
      <c r="I95" s="479" t="s">
        <v>0</v>
      </c>
      <c r="J95" s="479" t="s">
        <v>0</v>
      </c>
      <c r="K95" s="430" t="s">
        <v>0</v>
      </c>
      <c r="L95" s="479" t="s">
        <v>0</v>
      </c>
      <c r="M95" s="266" t="s">
        <v>0</v>
      </c>
      <c r="N95" s="254"/>
    </row>
    <row r="96" spans="1:14">
      <c r="A96" s="254"/>
      <c r="B96" s="480" t="s">
        <v>564</v>
      </c>
      <c r="C96" s="481" t="s">
        <v>345</v>
      </c>
      <c r="D96" s="479" t="s">
        <v>0</v>
      </c>
      <c r="E96" s="479" t="s">
        <v>0</v>
      </c>
      <c r="F96" s="479" t="s">
        <v>0</v>
      </c>
      <c r="G96" s="479">
        <v>10809</v>
      </c>
      <c r="H96" s="479">
        <v>10973</v>
      </c>
      <c r="I96" s="479">
        <v>10933</v>
      </c>
      <c r="J96" s="479">
        <v>11146</v>
      </c>
      <c r="K96" s="430" t="s">
        <v>0</v>
      </c>
      <c r="L96" s="479" t="s">
        <v>0</v>
      </c>
      <c r="M96" s="266" t="s">
        <v>0</v>
      </c>
      <c r="N96" s="254"/>
    </row>
    <row r="97" spans="1:14">
      <c r="A97" s="254"/>
      <c r="B97" s="480" t="s">
        <v>563</v>
      </c>
      <c r="C97" s="481" t="s">
        <v>345</v>
      </c>
      <c r="D97" s="479" t="s">
        <v>0</v>
      </c>
      <c r="E97" s="479" t="s">
        <v>0</v>
      </c>
      <c r="F97" s="479" t="s">
        <v>0</v>
      </c>
      <c r="G97" s="479">
        <v>387</v>
      </c>
      <c r="H97" s="479">
        <v>395</v>
      </c>
      <c r="I97" s="479">
        <v>415</v>
      </c>
      <c r="J97" s="479">
        <v>268</v>
      </c>
      <c r="K97" s="430" t="s">
        <v>0</v>
      </c>
      <c r="L97" s="479" t="s">
        <v>0</v>
      </c>
      <c r="M97" s="266" t="s">
        <v>0</v>
      </c>
      <c r="N97" s="254"/>
    </row>
    <row r="98" spans="1:14">
      <c r="A98" s="254"/>
      <c r="B98" s="480" t="s">
        <v>562</v>
      </c>
      <c r="C98" s="481" t="s">
        <v>345</v>
      </c>
      <c r="D98" s="479" t="s">
        <v>0</v>
      </c>
      <c r="E98" s="479" t="s">
        <v>0</v>
      </c>
      <c r="F98" s="479" t="s">
        <v>0</v>
      </c>
      <c r="G98" s="479" t="s">
        <v>0</v>
      </c>
      <c r="H98" s="479" t="s">
        <v>0</v>
      </c>
      <c r="I98" s="479" t="s">
        <v>0</v>
      </c>
      <c r="J98" s="479" t="s">
        <v>0</v>
      </c>
      <c r="K98" s="430">
        <v>11382</v>
      </c>
      <c r="L98" s="479">
        <v>11311</v>
      </c>
      <c r="M98" s="266">
        <v>11279</v>
      </c>
      <c r="N98" s="254"/>
    </row>
    <row r="99" spans="1:14">
      <c r="A99" s="254"/>
      <c r="B99" s="480" t="s">
        <v>518</v>
      </c>
      <c r="C99" s="481" t="s">
        <v>345</v>
      </c>
      <c r="D99" s="479">
        <v>135</v>
      </c>
      <c r="E99" s="479">
        <v>147</v>
      </c>
      <c r="F99" s="479">
        <v>157</v>
      </c>
      <c r="G99" s="479">
        <v>191</v>
      </c>
      <c r="H99" s="479">
        <v>194</v>
      </c>
      <c r="I99" s="479">
        <v>287</v>
      </c>
      <c r="J99" s="479">
        <v>292</v>
      </c>
      <c r="K99" s="430">
        <v>239</v>
      </c>
      <c r="L99" s="479">
        <v>338</v>
      </c>
      <c r="M99" s="266">
        <v>361</v>
      </c>
      <c r="N99" s="254"/>
    </row>
    <row r="100" spans="1:14">
      <c r="A100" s="254"/>
      <c r="B100" s="486" t="s">
        <v>568</v>
      </c>
      <c r="C100" s="255" t="s">
        <v>345</v>
      </c>
      <c r="D100" s="256">
        <v>7936</v>
      </c>
      <c r="E100" s="256">
        <v>8462</v>
      </c>
      <c r="F100" s="256">
        <v>8537</v>
      </c>
      <c r="G100" s="256">
        <v>8610</v>
      </c>
      <c r="H100" s="256">
        <v>8662</v>
      </c>
      <c r="I100" s="256">
        <v>8908</v>
      </c>
      <c r="J100" s="256">
        <v>9235</v>
      </c>
      <c r="K100" s="424">
        <v>9340</v>
      </c>
      <c r="L100" s="256">
        <v>9348</v>
      </c>
      <c r="M100" s="267">
        <v>9519</v>
      </c>
      <c r="N100" s="254"/>
    </row>
    <row r="101" spans="1:14" ht="12.6" customHeight="1">
      <c r="B101" s="425" t="s">
        <v>991</v>
      </c>
      <c r="C101" s="425"/>
      <c r="D101" s="425"/>
      <c r="E101" s="425"/>
      <c r="F101" s="425"/>
      <c r="G101" s="425"/>
      <c r="H101" s="425"/>
      <c r="I101" s="425"/>
      <c r="J101" s="425"/>
      <c r="K101" s="425"/>
      <c r="L101" s="425"/>
      <c r="M101" s="425"/>
    </row>
    <row r="102" spans="1:14" ht="12.6" customHeight="1">
      <c r="B102" s="420" t="s">
        <v>992</v>
      </c>
      <c r="C102" s="421"/>
      <c r="D102" s="421"/>
      <c r="E102" s="421"/>
      <c r="F102" s="421"/>
      <c r="G102" s="421"/>
      <c r="H102" s="421"/>
      <c r="I102" s="421"/>
      <c r="J102" s="421"/>
      <c r="K102" s="421"/>
      <c r="L102" s="421"/>
      <c r="M102" s="421"/>
    </row>
    <row r="103" spans="1:14" ht="12.6" customHeight="1">
      <c r="B103" s="420" t="s">
        <v>993</v>
      </c>
      <c r="C103" s="421"/>
      <c r="D103" s="421"/>
      <c r="E103" s="421"/>
      <c r="F103" s="421"/>
      <c r="G103" s="421"/>
      <c r="H103" s="421"/>
      <c r="I103" s="421"/>
      <c r="J103" s="421"/>
      <c r="K103" s="421"/>
      <c r="L103" s="421"/>
      <c r="M103" s="421"/>
    </row>
    <row r="104" spans="1:14" ht="12.6" customHeight="1">
      <c r="B104" s="420" t="s">
        <v>994</v>
      </c>
      <c r="C104" s="421"/>
      <c r="D104" s="421"/>
      <c r="E104" s="421"/>
      <c r="F104" s="421"/>
      <c r="G104" s="421"/>
      <c r="H104" s="421"/>
      <c r="I104" s="421"/>
      <c r="J104" s="421"/>
      <c r="K104" s="421"/>
      <c r="L104" s="421"/>
      <c r="M104" s="421"/>
    </row>
    <row r="105" spans="1:14" ht="12.6" customHeight="1">
      <c r="B105" s="422" t="s">
        <v>995</v>
      </c>
      <c r="C105" s="423"/>
      <c r="D105" s="423"/>
      <c r="E105" s="423"/>
      <c r="F105" s="423"/>
      <c r="G105" s="423"/>
      <c r="H105" s="423"/>
      <c r="I105" s="423"/>
      <c r="J105" s="423"/>
      <c r="K105" s="423"/>
      <c r="L105" s="423"/>
      <c r="M105" s="423"/>
    </row>
    <row r="106" spans="1:14" ht="27" customHeight="1">
      <c r="B106" s="584" t="s">
        <v>996</v>
      </c>
      <c r="C106" s="584"/>
      <c r="D106" s="584"/>
      <c r="E106" s="584"/>
      <c r="F106" s="584"/>
      <c r="G106" s="584"/>
      <c r="H106" s="584"/>
      <c r="I106" s="584"/>
      <c r="J106" s="584"/>
      <c r="K106" s="584"/>
      <c r="L106" s="584"/>
      <c r="M106" s="584"/>
    </row>
    <row r="107" spans="1:14" ht="27" customHeight="1">
      <c r="B107" s="584" t="s">
        <v>997</v>
      </c>
      <c r="C107" s="584"/>
      <c r="D107" s="584"/>
      <c r="E107" s="584"/>
      <c r="F107" s="584"/>
      <c r="G107" s="584"/>
      <c r="H107" s="584"/>
      <c r="I107" s="584"/>
      <c r="J107" s="584"/>
      <c r="K107" s="584"/>
      <c r="L107" s="584"/>
      <c r="M107" s="584"/>
    </row>
    <row r="108" spans="1:14" ht="12.6" customHeight="1">
      <c r="B108" s="420" t="s">
        <v>998</v>
      </c>
      <c r="C108" s="421"/>
      <c r="D108" s="421"/>
      <c r="E108" s="421"/>
      <c r="F108" s="421"/>
      <c r="G108" s="421"/>
      <c r="H108" s="421"/>
      <c r="I108" s="421"/>
      <c r="J108" s="421"/>
      <c r="K108" s="421"/>
      <c r="L108" s="421"/>
      <c r="M108" s="421"/>
    </row>
    <row r="109" spans="1:14" ht="12.6" customHeight="1">
      <c r="B109" s="420" t="s">
        <v>999</v>
      </c>
      <c r="C109" s="421"/>
      <c r="D109" s="421"/>
      <c r="E109" s="421"/>
      <c r="F109" s="421"/>
      <c r="G109" s="421"/>
      <c r="H109" s="421"/>
      <c r="I109" s="421"/>
      <c r="J109" s="421"/>
      <c r="K109" s="421"/>
      <c r="L109" s="421"/>
      <c r="M109" s="421"/>
    </row>
    <row r="110" spans="1:14" ht="12.6" customHeight="1">
      <c r="B110" s="422" t="s">
        <v>1000</v>
      </c>
      <c r="C110" s="423"/>
      <c r="D110" s="423"/>
      <c r="E110" s="423"/>
      <c r="F110" s="423"/>
      <c r="G110" s="423"/>
      <c r="H110" s="423"/>
      <c r="I110" s="423"/>
      <c r="J110" s="423"/>
      <c r="K110" s="423"/>
      <c r="L110" s="423"/>
      <c r="M110" s="423"/>
    </row>
    <row r="111" spans="1:14" ht="27" customHeight="1">
      <c r="B111" s="584" t="s">
        <v>1001</v>
      </c>
      <c r="C111" s="584"/>
      <c r="D111" s="584"/>
      <c r="E111" s="584"/>
      <c r="F111" s="584"/>
      <c r="G111" s="584"/>
      <c r="H111" s="584"/>
      <c r="I111" s="584"/>
      <c r="J111" s="584"/>
      <c r="K111" s="584"/>
      <c r="L111" s="584"/>
      <c r="M111" s="584"/>
    </row>
    <row r="112" spans="1:14" ht="15" customHeight="1"/>
    <row r="113" spans="1:14" ht="16.2">
      <c r="A113" s="254"/>
      <c r="B113" s="473" t="s">
        <v>567</v>
      </c>
      <c r="C113" s="474"/>
      <c r="D113" s="475" t="s">
        <v>148</v>
      </c>
      <c r="E113" s="475" t="s">
        <v>149</v>
      </c>
      <c r="F113" s="475" t="s">
        <v>150</v>
      </c>
      <c r="G113" s="475" t="s">
        <v>151</v>
      </c>
      <c r="H113" s="475" t="s">
        <v>152</v>
      </c>
      <c r="I113" s="475" t="s">
        <v>153</v>
      </c>
      <c r="J113" s="475" t="s">
        <v>154</v>
      </c>
      <c r="K113" s="475" t="s">
        <v>155</v>
      </c>
      <c r="L113" s="475" t="s">
        <v>156</v>
      </c>
      <c r="M113" s="476" t="s">
        <v>671</v>
      </c>
      <c r="N113" s="254"/>
    </row>
    <row r="114" spans="1:14" ht="15" customHeight="1">
      <c r="A114" s="254"/>
      <c r="B114" s="477" t="s">
        <v>981</v>
      </c>
      <c r="C114" s="254"/>
      <c r="D114" s="254"/>
      <c r="E114" s="254"/>
      <c r="F114" s="254"/>
      <c r="G114" s="254"/>
      <c r="H114" s="254"/>
      <c r="I114" s="254"/>
      <c r="J114" s="254"/>
      <c r="K114" s="429"/>
      <c r="L114" s="254"/>
      <c r="M114" s="270"/>
      <c r="N114" s="254"/>
    </row>
    <row r="115" spans="1:14" ht="15" customHeight="1">
      <c r="A115" s="254"/>
      <c r="B115" s="480" t="s">
        <v>566</v>
      </c>
      <c r="C115" s="481" t="s">
        <v>158</v>
      </c>
      <c r="D115" s="479">
        <v>1136975</v>
      </c>
      <c r="E115" s="479">
        <v>948501</v>
      </c>
      <c r="F115" s="479">
        <v>802331</v>
      </c>
      <c r="G115" s="479" t="s">
        <v>0</v>
      </c>
      <c r="H115" s="479" t="s">
        <v>0</v>
      </c>
      <c r="I115" s="479" t="s">
        <v>0</v>
      </c>
      <c r="J115" s="479" t="s">
        <v>0</v>
      </c>
      <c r="K115" s="430" t="s">
        <v>0</v>
      </c>
      <c r="L115" s="479" t="s">
        <v>0</v>
      </c>
      <c r="M115" s="266" t="s">
        <v>0</v>
      </c>
      <c r="N115" s="254"/>
    </row>
    <row r="116" spans="1:14" ht="15" customHeight="1">
      <c r="A116" s="254"/>
      <c r="B116" s="480" t="s">
        <v>565</v>
      </c>
      <c r="C116" s="481" t="s">
        <v>158</v>
      </c>
      <c r="D116" s="479" t="s">
        <v>0</v>
      </c>
      <c r="E116" s="479" t="s">
        <v>0</v>
      </c>
      <c r="F116" s="479" t="s">
        <v>0</v>
      </c>
      <c r="G116" s="479">
        <v>976269</v>
      </c>
      <c r="H116" s="479">
        <v>1012642</v>
      </c>
      <c r="I116" s="479">
        <v>976963</v>
      </c>
      <c r="J116" s="479">
        <v>916089</v>
      </c>
      <c r="K116" s="430" t="s">
        <v>0</v>
      </c>
      <c r="L116" s="479" t="s">
        <v>0</v>
      </c>
      <c r="M116" s="266" t="s">
        <v>0</v>
      </c>
      <c r="N116" s="254"/>
    </row>
    <row r="117" spans="1:14" ht="15" customHeight="1">
      <c r="A117" s="254"/>
      <c r="B117" s="480" t="s">
        <v>564</v>
      </c>
      <c r="C117" s="481" t="s">
        <v>158</v>
      </c>
      <c r="D117" s="479">
        <v>243746</v>
      </c>
      <c r="E117" s="479">
        <v>206433</v>
      </c>
      <c r="F117" s="479">
        <v>209026</v>
      </c>
      <c r="G117" s="479" t="s">
        <v>0</v>
      </c>
      <c r="H117" s="479" t="s">
        <v>0</v>
      </c>
      <c r="I117" s="479" t="s">
        <v>0</v>
      </c>
      <c r="J117" s="479" t="s">
        <v>0</v>
      </c>
      <c r="K117" s="430" t="s">
        <v>0</v>
      </c>
      <c r="L117" s="479" t="s">
        <v>0</v>
      </c>
      <c r="M117" s="266" t="s">
        <v>0</v>
      </c>
      <c r="N117" s="254"/>
    </row>
    <row r="118" spans="1:14" ht="15" customHeight="1">
      <c r="A118" s="254"/>
      <c r="B118" s="480" t="s">
        <v>563</v>
      </c>
      <c r="C118" s="481" t="s">
        <v>158</v>
      </c>
      <c r="D118" s="479" t="s">
        <v>0</v>
      </c>
      <c r="E118" s="479" t="s">
        <v>0</v>
      </c>
      <c r="F118" s="479" t="s">
        <v>0</v>
      </c>
      <c r="G118" s="479">
        <v>157752</v>
      </c>
      <c r="H118" s="479">
        <v>184313</v>
      </c>
      <c r="I118" s="479">
        <v>201561</v>
      </c>
      <c r="J118" s="479">
        <v>247291</v>
      </c>
      <c r="K118" s="430" t="s">
        <v>0</v>
      </c>
      <c r="L118" s="479" t="s">
        <v>0</v>
      </c>
      <c r="M118" s="266" t="s">
        <v>0</v>
      </c>
      <c r="N118" s="254"/>
    </row>
    <row r="119" spans="1:14" ht="15" customHeight="1">
      <c r="A119" s="254"/>
      <c r="B119" s="480" t="s">
        <v>562</v>
      </c>
      <c r="C119" s="481" t="s">
        <v>158</v>
      </c>
      <c r="D119" s="479" t="s">
        <v>0</v>
      </c>
      <c r="E119" s="479" t="s">
        <v>0</v>
      </c>
      <c r="F119" s="479" t="s">
        <v>0</v>
      </c>
      <c r="G119" s="479" t="s">
        <v>0</v>
      </c>
      <c r="H119" s="479" t="s">
        <v>0</v>
      </c>
      <c r="I119" s="479" t="s">
        <v>0</v>
      </c>
      <c r="J119" s="479" t="s">
        <v>0</v>
      </c>
      <c r="K119" s="430">
        <v>1340784.0001340783</v>
      </c>
      <c r="L119" s="479">
        <v>1971694</v>
      </c>
      <c r="M119" s="266">
        <v>1770666</v>
      </c>
      <c r="N119" s="254"/>
    </row>
    <row r="120" spans="1:14" ht="15" customHeight="1">
      <c r="A120" s="254"/>
      <c r="B120" s="480" t="s">
        <v>561</v>
      </c>
      <c r="C120" s="481" t="s">
        <v>158</v>
      </c>
      <c r="D120" s="479">
        <v>1251835</v>
      </c>
      <c r="E120" s="479">
        <v>1039733</v>
      </c>
      <c r="F120" s="479">
        <v>906854</v>
      </c>
      <c r="G120" s="479">
        <v>1039629</v>
      </c>
      <c r="H120" s="479">
        <v>1104537</v>
      </c>
      <c r="I120" s="479">
        <v>1084389</v>
      </c>
      <c r="J120" s="479">
        <v>1053584</v>
      </c>
      <c r="K120" s="430">
        <v>1207683.0001207683</v>
      </c>
      <c r="L120" s="479">
        <v>1716757</v>
      </c>
      <c r="M120" s="266">
        <v>1565354</v>
      </c>
      <c r="N120" s="254"/>
    </row>
    <row r="121" spans="1:14" ht="15" customHeight="1">
      <c r="A121" s="254"/>
      <c r="B121" s="480" t="s">
        <v>560</v>
      </c>
      <c r="C121" s="481" t="s">
        <v>158</v>
      </c>
      <c r="D121" s="479">
        <v>14953</v>
      </c>
      <c r="E121" s="479">
        <v>15481</v>
      </c>
      <c r="F121" s="479">
        <v>16992</v>
      </c>
      <c r="G121" s="479">
        <v>17671</v>
      </c>
      <c r="H121" s="479">
        <v>17832</v>
      </c>
      <c r="I121" s="479">
        <v>17705</v>
      </c>
      <c r="J121" s="479" t="s">
        <v>0</v>
      </c>
      <c r="K121" s="430" t="s">
        <v>0</v>
      </c>
      <c r="L121" s="479" t="s">
        <v>0</v>
      </c>
      <c r="M121" s="266" t="s">
        <v>0</v>
      </c>
      <c r="N121" s="254"/>
    </row>
    <row r="122" spans="1:14" ht="15" customHeight="1">
      <c r="A122" s="254"/>
      <c r="B122" s="480" t="s">
        <v>559</v>
      </c>
      <c r="C122" s="481" t="s">
        <v>158</v>
      </c>
      <c r="D122" s="479">
        <v>24949</v>
      </c>
      <c r="E122" s="479">
        <v>23039</v>
      </c>
      <c r="F122" s="479">
        <v>26514</v>
      </c>
      <c r="G122" s="479">
        <v>27013</v>
      </c>
      <c r="H122" s="479">
        <v>30082</v>
      </c>
      <c r="I122" s="479">
        <v>32398</v>
      </c>
      <c r="J122" s="479" t="s">
        <v>0</v>
      </c>
      <c r="K122" s="430" t="s">
        <v>0</v>
      </c>
      <c r="L122" s="479" t="s">
        <v>0</v>
      </c>
      <c r="M122" s="266" t="s">
        <v>0</v>
      </c>
      <c r="N122" s="254"/>
    </row>
    <row r="123" spans="1:14" ht="15" customHeight="1">
      <c r="A123" s="254"/>
      <c r="B123" s="480" t="s">
        <v>650</v>
      </c>
      <c r="C123" s="481" t="s">
        <v>158</v>
      </c>
      <c r="D123" s="479" t="s">
        <v>0</v>
      </c>
      <c r="E123" s="479" t="s">
        <v>0</v>
      </c>
      <c r="F123" s="479" t="s">
        <v>0</v>
      </c>
      <c r="G123" s="479" t="s">
        <v>0</v>
      </c>
      <c r="H123" s="479" t="s">
        <v>0</v>
      </c>
      <c r="I123" s="479" t="s">
        <v>0</v>
      </c>
      <c r="J123" s="479" t="s">
        <v>0</v>
      </c>
      <c r="K123" s="430" t="s">
        <v>0</v>
      </c>
      <c r="L123" s="479">
        <v>216279</v>
      </c>
      <c r="M123" s="266">
        <v>212621</v>
      </c>
      <c r="N123" s="254"/>
    </row>
    <row r="124" spans="1:14" ht="15" customHeight="1">
      <c r="A124" s="254"/>
      <c r="B124" s="480" t="s">
        <v>649</v>
      </c>
      <c r="C124" s="481" t="s">
        <v>158</v>
      </c>
      <c r="D124" s="479" t="s">
        <v>0</v>
      </c>
      <c r="E124" s="479" t="s">
        <v>0</v>
      </c>
      <c r="F124" s="479" t="s">
        <v>0</v>
      </c>
      <c r="G124" s="479" t="s">
        <v>0</v>
      </c>
      <c r="H124" s="479" t="s">
        <v>0</v>
      </c>
      <c r="I124" s="479" t="s">
        <v>0</v>
      </c>
      <c r="J124" s="479">
        <v>44519</v>
      </c>
      <c r="K124" s="430">
        <v>45647.000004564725</v>
      </c>
      <c r="L124" s="479">
        <v>50347</v>
      </c>
      <c r="M124" s="266">
        <v>56134</v>
      </c>
      <c r="N124" s="254"/>
    </row>
    <row r="125" spans="1:14" ht="15" customHeight="1">
      <c r="A125" s="254"/>
      <c r="B125" s="480" t="s">
        <v>648</v>
      </c>
      <c r="C125" s="481" t="s">
        <v>158</v>
      </c>
      <c r="D125" s="479" t="s">
        <v>0</v>
      </c>
      <c r="E125" s="479" t="s">
        <v>0</v>
      </c>
      <c r="F125" s="479" t="s">
        <v>0</v>
      </c>
      <c r="G125" s="479" t="s">
        <v>0</v>
      </c>
      <c r="H125" s="479" t="s">
        <v>0</v>
      </c>
      <c r="I125" s="479" t="s">
        <v>0</v>
      </c>
      <c r="J125" s="479">
        <v>41956</v>
      </c>
      <c r="K125" s="430">
        <v>49614.00000496149</v>
      </c>
      <c r="L125" s="479">
        <v>63450</v>
      </c>
      <c r="M125" s="266">
        <v>61954</v>
      </c>
      <c r="N125" s="254"/>
    </row>
    <row r="126" spans="1:14" ht="15" customHeight="1">
      <c r="A126" s="254"/>
      <c r="B126" s="480" t="s">
        <v>513</v>
      </c>
      <c r="C126" s="481" t="s">
        <v>158</v>
      </c>
      <c r="D126" s="479" t="s">
        <v>0</v>
      </c>
      <c r="E126" s="479" t="s">
        <v>0</v>
      </c>
      <c r="F126" s="479" t="s">
        <v>0</v>
      </c>
      <c r="G126" s="479" t="s">
        <v>0</v>
      </c>
      <c r="H126" s="479" t="s">
        <v>0</v>
      </c>
      <c r="I126" s="479" t="s">
        <v>0</v>
      </c>
      <c r="J126" s="479" t="s">
        <v>0</v>
      </c>
      <c r="K126" s="430">
        <v>23780.000002378016</v>
      </c>
      <c r="L126" s="479">
        <v>28642</v>
      </c>
      <c r="M126" s="266">
        <v>56269</v>
      </c>
      <c r="N126" s="254"/>
    </row>
    <row r="127" spans="1:14" ht="15" customHeight="1">
      <c r="A127" s="254"/>
      <c r="B127" s="477" t="s">
        <v>982</v>
      </c>
      <c r="C127" s="254"/>
      <c r="D127" s="254"/>
      <c r="E127" s="254"/>
      <c r="F127" s="254"/>
      <c r="G127" s="254"/>
      <c r="H127" s="254"/>
      <c r="I127" s="254"/>
      <c r="J127" s="254"/>
      <c r="K127" s="429"/>
      <c r="L127" s="254"/>
      <c r="M127" s="270"/>
      <c r="N127" s="254"/>
    </row>
    <row r="128" spans="1:14" ht="15" customHeight="1">
      <c r="A128" s="254"/>
      <c r="B128" s="480" t="s">
        <v>566</v>
      </c>
      <c r="C128" s="481" t="s">
        <v>158</v>
      </c>
      <c r="D128" s="479">
        <v>50293</v>
      </c>
      <c r="E128" s="479">
        <v>95724</v>
      </c>
      <c r="F128" s="479">
        <v>48123</v>
      </c>
      <c r="G128" s="479" t="s">
        <v>0</v>
      </c>
      <c r="H128" s="479" t="s">
        <v>0</v>
      </c>
      <c r="I128" s="479" t="s">
        <v>0</v>
      </c>
      <c r="J128" s="479" t="s">
        <v>0</v>
      </c>
      <c r="K128" s="430" t="s">
        <v>0</v>
      </c>
      <c r="L128" s="479" t="s">
        <v>0</v>
      </c>
      <c r="M128" s="266" t="s">
        <v>0</v>
      </c>
      <c r="N128" s="254"/>
    </row>
    <row r="129" spans="1:14" ht="15" customHeight="1">
      <c r="A129" s="254"/>
      <c r="B129" s="480" t="s">
        <v>564</v>
      </c>
      <c r="C129" s="481" t="s">
        <v>158</v>
      </c>
      <c r="D129" s="479" t="s">
        <v>0</v>
      </c>
      <c r="E129" s="479" t="s">
        <v>0</v>
      </c>
      <c r="F129" s="479" t="s">
        <v>0</v>
      </c>
      <c r="G129" s="479">
        <v>42987</v>
      </c>
      <c r="H129" s="479">
        <v>35809</v>
      </c>
      <c r="I129" s="487">
        <v>53200</v>
      </c>
      <c r="J129" s="479">
        <v>65335</v>
      </c>
      <c r="K129" s="430" t="s">
        <v>0</v>
      </c>
      <c r="L129" s="479" t="s">
        <v>0</v>
      </c>
      <c r="M129" s="266" t="s">
        <v>0</v>
      </c>
      <c r="N129" s="254"/>
    </row>
    <row r="130" spans="1:14" ht="15" customHeight="1">
      <c r="A130" s="254"/>
      <c r="B130" s="480" t="s">
        <v>689</v>
      </c>
      <c r="C130" s="481" t="s">
        <v>158</v>
      </c>
      <c r="D130" s="479">
        <v>-248</v>
      </c>
      <c r="E130" s="479">
        <v>44</v>
      </c>
      <c r="F130" s="479">
        <v>67</v>
      </c>
      <c r="G130" s="479">
        <v>943</v>
      </c>
      <c r="H130" s="479">
        <v>1031</v>
      </c>
      <c r="I130" s="479">
        <v>534</v>
      </c>
      <c r="J130" s="479">
        <v>1050</v>
      </c>
      <c r="K130" s="430" t="s">
        <v>0</v>
      </c>
      <c r="L130" s="479" t="s">
        <v>0</v>
      </c>
      <c r="M130" s="266" t="s">
        <v>0</v>
      </c>
      <c r="N130" s="254"/>
    </row>
    <row r="131" spans="1:14" ht="15" customHeight="1">
      <c r="A131" s="254"/>
      <c r="B131" s="480" t="s">
        <v>565</v>
      </c>
      <c r="C131" s="481" t="s">
        <v>158</v>
      </c>
      <c r="D131" s="479">
        <v>41697</v>
      </c>
      <c r="E131" s="479">
        <v>28852</v>
      </c>
      <c r="F131" s="479">
        <v>22075</v>
      </c>
      <c r="G131" s="479" t="s">
        <v>0</v>
      </c>
      <c r="H131" s="479" t="s">
        <v>0</v>
      </c>
      <c r="I131" s="479" t="s">
        <v>0</v>
      </c>
      <c r="J131" s="479" t="s">
        <v>0</v>
      </c>
      <c r="K131" s="430" t="s">
        <v>0</v>
      </c>
      <c r="L131" s="479" t="s">
        <v>0</v>
      </c>
      <c r="M131" s="266" t="s">
        <v>0</v>
      </c>
      <c r="N131" s="254"/>
    </row>
    <row r="132" spans="1:14" ht="15" customHeight="1">
      <c r="A132" s="254"/>
      <c r="B132" s="480" t="s">
        <v>563</v>
      </c>
      <c r="C132" s="481" t="s">
        <v>158</v>
      </c>
      <c r="D132" s="479" t="s">
        <v>0</v>
      </c>
      <c r="E132" s="479" t="s">
        <v>0</v>
      </c>
      <c r="F132" s="479" t="s">
        <v>0</v>
      </c>
      <c r="G132" s="479">
        <v>20714</v>
      </c>
      <c r="H132" s="479">
        <v>8724</v>
      </c>
      <c r="I132" s="479">
        <v>7855</v>
      </c>
      <c r="J132" s="479">
        <v>15032</v>
      </c>
      <c r="K132" s="430" t="s">
        <v>0</v>
      </c>
      <c r="L132" s="479" t="s">
        <v>0</v>
      </c>
      <c r="M132" s="266" t="s">
        <v>0</v>
      </c>
      <c r="N132" s="254"/>
    </row>
    <row r="133" spans="1:14" ht="36" customHeight="1">
      <c r="A133" s="254"/>
      <c r="B133" s="480" t="s">
        <v>690</v>
      </c>
      <c r="C133" s="481" t="s">
        <v>158</v>
      </c>
      <c r="D133" s="479">
        <v>-570</v>
      </c>
      <c r="E133" s="479">
        <v>-904</v>
      </c>
      <c r="F133" s="479">
        <v>388</v>
      </c>
      <c r="G133" s="479">
        <v>146</v>
      </c>
      <c r="H133" s="479">
        <v>-625</v>
      </c>
      <c r="I133" s="479">
        <v>-517</v>
      </c>
      <c r="J133" s="479">
        <v>-706</v>
      </c>
      <c r="K133" s="430" t="s">
        <v>0</v>
      </c>
      <c r="L133" s="479" t="s">
        <v>0</v>
      </c>
      <c r="M133" s="266" t="s">
        <v>0</v>
      </c>
      <c r="N133" s="254"/>
    </row>
    <row r="134" spans="1:14" ht="15" customHeight="1">
      <c r="A134" s="254"/>
      <c r="B134" s="480" t="s">
        <v>562</v>
      </c>
      <c r="C134" s="481" t="s">
        <v>158</v>
      </c>
      <c r="D134" s="479" t="s">
        <v>0</v>
      </c>
      <c r="E134" s="479" t="s">
        <v>0</v>
      </c>
      <c r="F134" s="479" t="s">
        <v>0</v>
      </c>
      <c r="G134" s="479" t="s">
        <v>0</v>
      </c>
      <c r="H134" s="479" t="s">
        <v>0</v>
      </c>
      <c r="I134" s="479" t="s">
        <v>0</v>
      </c>
      <c r="J134" s="479" t="s">
        <v>0</v>
      </c>
      <c r="K134" s="430">
        <v>44157.000004415742</v>
      </c>
      <c r="L134" s="479">
        <v>-27324</v>
      </c>
      <c r="M134" s="266">
        <v>92267</v>
      </c>
      <c r="N134" s="254"/>
    </row>
    <row r="135" spans="1:14" ht="15" customHeight="1">
      <c r="A135" s="254"/>
      <c r="B135" s="480" t="s">
        <v>561</v>
      </c>
      <c r="C135" s="481" t="s">
        <v>158</v>
      </c>
      <c r="D135" s="479">
        <v>80190</v>
      </c>
      <c r="E135" s="479">
        <v>112054</v>
      </c>
      <c r="F135" s="479">
        <v>55345</v>
      </c>
      <c r="G135" s="479">
        <v>47722</v>
      </c>
      <c r="H135" s="479">
        <v>27946</v>
      </c>
      <c r="I135" s="479">
        <v>45788</v>
      </c>
      <c r="J135" s="479">
        <v>60496</v>
      </c>
      <c r="K135" s="430">
        <v>15635.000001563558</v>
      </c>
      <c r="L135" s="479">
        <v>-90251</v>
      </c>
      <c r="M135" s="266">
        <v>45162</v>
      </c>
      <c r="N135" s="254"/>
    </row>
    <row r="136" spans="1:14" ht="15" customHeight="1">
      <c r="A136" s="254"/>
      <c r="B136" s="480" t="s">
        <v>652</v>
      </c>
      <c r="C136" s="481" t="s">
        <v>158</v>
      </c>
      <c r="D136" s="479">
        <v>264</v>
      </c>
      <c r="E136" s="479">
        <v>357</v>
      </c>
      <c r="F136" s="479">
        <v>570</v>
      </c>
      <c r="G136" s="479">
        <v>568</v>
      </c>
      <c r="H136" s="479">
        <v>610</v>
      </c>
      <c r="I136" s="479">
        <v>710</v>
      </c>
      <c r="J136" s="479" t="s">
        <v>0</v>
      </c>
      <c r="K136" s="430" t="s">
        <v>0</v>
      </c>
      <c r="L136" s="479" t="s">
        <v>0</v>
      </c>
      <c r="M136" s="266" t="s">
        <v>0</v>
      </c>
      <c r="N136" s="254"/>
    </row>
    <row r="137" spans="1:14" ht="15" customHeight="1">
      <c r="A137" s="254"/>
      <c r="B137" s="480" t="s">
        <v>651</v>
      </c>
      <c r="C137" s="481" t="s">
        <v>158</v>
      </c>
      <c r="D137" s="479">
        <v>1353</v>
      </c>
      <c r="E137" s="479">
        <v>1455</v>
      </c>
      <c r="F137" s="479">
        <v>2081</v>
      </c>
      <c r="G137" s="479">
        <v>1958</v>
      </c>
      <c r="H137" s="479">
        <v>2221</v>
      </c>
      <c r="I137" s="479">
        <v>2224</v>
      </c>
      <c r="J137" s="479" t="s">
        <v>0</v>
      </c>
      <c r="K137" s="430" t="s">
        <v>0</v>
      </c>
      <c r="L137" s="479" t="s">
        <v>0</v>
      </c>
      <c r="M137" s="266" t="s">
        <v>0</v>
      </c>
      <c r="N137" s="254"/>
    </row>
    <row r="138" spans="1:14" ht="15" customHeight="1">
      <c r="A138" s="254"/>
      <c r="B138" s="480" t="s">
        <v>650</v>
      </c>
      <c r="C138" s="481" t="s">
        <v>158</v>
      </c>
      <c r="D138" s="479" t="s">
        <v>0</v>
      </c>
      <c r="E138" s="479" t="s">
        <v>0</v>
      </c>
      <c r="F138" s="479" t="s">
        <v>0</v>
      </c>
      <c r="G138" s="479" t="s">
        <v>0</v>
      </c>
      <c r="H138" s="479" t="s">
        <v>0</v>
      </c>
      <c r="I138" s="479" t="s">
        <v>0</v>
      </c>
      <c r="J138" s="479" t="s">
        <v>0</v>
      </c>
      <c r="K138" s="430" t="s">
        <v>0</v>
      </c>
      <c r="L138" s="479">
        <v>13554</v>
      </c>
      <c r="M138" s="266">
        <v>11728</v>
      </c>
      <c r="N138" s="254"/>
    </row>
    <row r="139" spans="1:14" ht="15" customHeight="1">
      <c r="A139" s="254"/>
      <c r="B139" s="480" t="s">
        <v>649</v>
      </c>
      <c r="C139" s="481" t="s">
        <v>158</v>
      </c>
      <c r="D139" s="479" t="s">
        <v>0</v>
      </c>
      <c r="E139" s="479" t="s">
        <v>0</v>
      </c>
      <c r="F139" s="479" t="s">
        <v>0</v>
      </c>
      <c r="G139" s="479" t="s">
        <v>0</v>
      </c>
      <c r="H139" s="479" t="s">
        <v>0</v>
      </c>
      <c r="I139" s="479" t="s">
        <v>0</v>
      </c>
      <c r="J139" s="479">
        <v>3649</v>
      </c>
      <c r="K139" s="430">
        <v>3978.0000003978539</v>
      </c>
      <c r="L139" s="479">
        <v>4340</v>
      </c>
      <c r="M139" s="266">
        <v>5061</v>
      </c>
      <c r="N139" s="254"/>
    </row>
    <row r="140" spans="1:14" ht="15" customHeight="1">
      <c r="A140" s="254"/>
      <c r="B140" s="480" t="s">
        <v>648</v>
      </c>
      <c r="C140" s="481" t="s">
        <v>158</v>
      </c>
      <c r="D140" s="479" t="s">
        <v>0</v>
      </c>
      <c r="E140" s="479" t="s">
        <v>0</v>
      </c>
      <c r="F140" s="479" t="s">
        <v>0</v>
      </c>
      <c r="G140" s="479" t="s">
        <v>0</v>
      </c>
      <c r="H140" s="479" t="s">
        <v>0</v>
      </c>
      <c r="I140" s="479" t="s">
        <v>0</v>
      </c>
      <c r="J140" s="479">
        <v>3169</v>
      </c>
      <c r="K140" s="430">
        <v>4789.0000004789363</v>
      </c>
      <c r="L140" s="479">
        <v>5598</v>
      </c>
      <c r="M140" s="266">
        <v>5457</v>
      </c>
      <c r="N140" s="254"/>
    </row>
    <row r="141" spans="1:14">
      <c r="A141" s="254"/>
      <c r="B141" s="480" t="s">
        <v>513</v>
      </c>
      <c r="C141" s="481" t="s">
        <v>158</v>
      </c>
      <c r="D141" s="479" t="s">
        <v>0</v>
      </c>
      <c r="E141" s="479" t="s">
        <v>0</v>
      </c>
      <c r="F141" s="479" t="s">
        <v>0</v>
      </c>
      <c r="G141" s="479" t="s">
        <v>0</v>
      </c>
      <c r="H141" s="479" t="s">
        <v>0</v>
      </c>
      <c r="I141" s="479" t="s">
        <v>0</v>
      </c>
      <c r="J141" s="479" t="s">
        <v>0</v>
      </c>
      <c r="K141" s="430">
        <v>1677.0000001677445</v>
      </c>
      <c r="L141" s="479">
        <v>-3939</v>
      </c>
      <c r="M141" s="266">
        <v>3957</v>
      </c>
      <c r="N141" s="254"/>
    </row>
    <row r="142" spans="1:14" ht="28.8">
      <c r="A142" s="254"/>
      <c r="B142" s="486" t="s">
        <v>647</v>
      </c>
      <c r="C142" s="255" t="s">
        <v>158</v>
      </c>
      <c r="D142" s="256" t="s">
        <v>0</v>
      </c>
      <c r="E142" s="256" t="s">
        <v>0</v>
      </c>
      <c r="F142" s="256" t="s">
        <v>0</v>
      </c>
      <c r="G142" s="256" t="s">
        <v>0</v>
      </c>
      <c r="H142" s="256" t="s">
        <v>0</v>
      </c>
      <c r="I142" s="256" t="s">
        <v>0</v>
      </c>
      <c r="J142" s="256" t="s">
        <v>0</v>
      </c>
      <c r="K142" s="424">
        <v>2253.0000002253691</v>
      </c>
      <c r="L142" s="256">
        <v>4043</v>
      </c>
      <c r="M142" s="267">
        <v>3845</v>
      </c>
      <c r="N142" s="254"/>
    </row>
    <row r="143" spans="1:14" ht="12.75" customHeight="1">
      <c r="B143" s="425" t="s">
        <v>1002</v>
      </c>
      <c r="C143" s="257"/>
      <c r="D143" s="257"/>
      <c r="E143" s="257"/>
      <c r="F143" s="257"/>
      <c r="G143" s="257"/>
      <c r="H143" s="257"/>
      <c r="I143" s="257"/>
      <c r="J143" s="257"/>
      <c r="K143" s="257"/>
      <c r="L143" s="257"/>
      <c r="M143" s="257"/>
    </row>
    <row r="144" spans="1:14" ht="12.75" customHeight="1">
      <c r="B144" s="425" t="s">
        <v>1003</v>
      </c>
      <c r="C144" s="254"/>
      <c r="D144" s="254"/>
      <c r="E144" s="254"/>
      <c r="F144" s="254"/>
      <c r="G144" s="254"/>
      <c r="H144" s="254"/>
      <c r="I144" s="254"/>
      <c r="J144" s="254"/>
      <c r="K144" s="254"/>
      <c r="L144" s="254"/>
      <c r="M144" s="254"/>
    </row>
    <row r="145" spans="1:14" ht="12.75" customHeight="1">
      <c r="B145" s="425" t="s">
        <v>1004</v>
      </c>
      <c r="C145" s="254"/>
      <c r="D145" s="254"/>
      <c r="E145" s="254"/>
      <c r="F145" s="254"/>
      <c r="G145" s="254"/>
      <c r="H145" s="254"/>
      <c r="I145" s="254"/>
      <c r="J145" s="254"/>
      <c r="K145" s="254"/>
      <c r="L145" s="254"/>
      <c r="M145" s="254"/>
    </row>
    <row r="146" spans="1:14" ht="12.75" customHeight="1">
      <c r="B146" s="425" t="s">
        <v>1005</v>
      </c>
      <c r="C146" s="254"/>
      <c r="D146" s="254"/>
      <c r="E146" s="254"/>
      <c r="F146" s="254"/>
      <c r="G146" s="254"/>
      <c r="H146" s="254"/>
      <c r="I146" s="254"/>
      <c r="J146" s="254"/>
      <c r="K146" s="254"/>
      <c r="L146" s="254"/>
      <c r="M146" s="254"/>
    </row>
    <row r="147" spans="1:14" ht="27.9" customHeight="1">
      <c r="B147" s="584" t="s">
        <v>1006</v>
      </c>
      <c r="C147" s="584"/>
      <c r="D147" s="584"/>
      <c r="E147" s="584"/>
      <c r="F147" s="584"/>
      <c r="G147" s="584"/>
      <c r="H147" s="584"/>
      <c r="I147" s="584"/>
      <c r="J147" s="584"/>
      <c r="K147" s="584"/>
      <c r="L147" s="584"/>
      <c r="M147" s="584"/>
    </row>
    <row r="148" spans="1:14" ht="27.9" customHeight="1">
      <c r="B148" s="584" t="s">
        <v>1007</v>
      </c>
      <c r="C148" s="584"/>
      <c r="D148" s="584"/>
      <c r="E148" s="584"/>
      <c r="F148" s="584"/>
      <c r="G148" s="584"/>
      <c r="H148" s="584"/>
      <c r="I148" s="584"/>
      <c r="J148" s="584"/>
      <c r="K148" s="584"/>
      <c r="L148" s="584"/>
      <c r="M148" s="584"/>
    </row>
    <row r="149" spans="1:14" ht="12.75" customHeight="1">
      <c r="B149" s="420" t="s">
        <v>1008</v>
      </c>
      <c r="C149" s="339"/>
      <c r="D149" s="339"/>
      <c r="E149" s="339"/>
      <c r="F149" s="339"/>
      <c r="G149" s="339"/>
      <c r="H149" s="339"/>
      <c r="I149" s="339"/>
      <c r="J149" s="339"/>
      <c r="K149" s="339"/>
      <c r="L149" s="339"/>
      <c r="M149" s="339"/>
    </row>
    <row r="150" spans="1:14" ht="12.75" customHeight="1">
      <c r="B150" s="420" t="s">
        <v>1009</v>
      </c>
      <c r="C150" s="339"/>
      <c r="D150" s="339"/>
      <c r="E150" s="339"/>
      <c r="F150" s="339"/>
      <c r="G150" s="339"/>
      <c r="H150" s="339"/>
      <c r="I150" s="339"/>
      <c r="J150" s="339"/>
      <c r="K150" s="339"/>
      <c r="L150" s="339"/>
      <c r="M150" s="339"/>
    </row>
    <row r="151" spans="1:14" ht="27.9" customHeight="1">
      <c r="B151" s="584" t="s">
        <v>1010</v>
      </c>
      <c r="C151" s="584"/>
      <c r="D151" s="584"/>
      <c r="E151" s="584"/>
      <c r="F151" s="584"/>
      <c r="G151" s="584"/>
      <c r="H151" s="584"/>
      <c r="I151" s="584"/>
      <c r="J151" s="584"/>
      <c r="K151" s="584"/>
      <c r="L151" s="584"/>
      <c r="M151" s="584"/>
    </row>
    <row r="153" spans="1:14" ht="16.2">
      <c r="A153" s="254"/>
      <c r="B153" s="473" t="s">
        <v>558</v>
      </c>
      <c r="C153" s="474"/>
      <c r="D153" s="475" t="s">
        <v>148</v>
      </c>
      <c r="E153" s="475" t="s">
        <v>149</v>
      </c>
      <c r="F153" s="475" t="s">
        <v>150</v>
      </c>
      <c r="G153" s="475" t="s">
        <v>151</v>
      </c>
      <c r="H153" s="475" t="s">
        <v>152</v>
      </c>
      <c r="I153" s="475" t="s">
        <v>153</v>
      </c>
      <c r="J153" s="475" t="s">
        <v>154</v>
      </c>
      <c r="K153" s="475" t="s">
        <v>155</v>
      </c>
      <c r="L153" s="475" t="s">
        <v>156</v>
      </c>
      <c r="M153" s="476" t="s">
        <v>671</v>
      </c>
      <c r="N153" s="254"/>
    </row>
    <row r="154" spans="1:14" ht="15">
      <c r="A154" s="254"/>
      <c r="B154" s="477" t="s">
        <v>1011</v>
      </c>
      <c r="C154" s="254"/>
      <c r="D154" s="254"/>
      <c r="E154" s="254"/>
      <c r="F154" s="254"/>
      <c r="G154" s="254"/>
      <c r="H154" s="254"/>
      <c r="I154" s="254"/>
      <c r="J154" s="254"/>
      <c r="K154" s="429"/>
      <c r="L154" s="254"/>
      <c r="M154" s="270"/>
      <c r="N154" s="254"/>
    </row>
    <row r="155" spans="1:14">
      <c r="A155" s="254"/>
      <c r="B155" s="480" t="s">
        <v>557</v>
      </c>
      <c r="C155" s="481" t="s">
        <v>158</v>
      </c>
      <c r="D155" s="479">
        <v>941414</v>
      </c>
      <c r="E155" s="479">
        <v>759522</v>
      </c>
      <c r="F155" s="479">
        <v>616631</v>
      </c>
      <c r="G155" s="479">
        <v>662475</v>
      </c>
      <c r="H155" s="479">
        <v>679170</v>
      </c>
      <c r="I155" s="479">
        <v>640724</v>
      </c>
      <c r="J155" s="479">
        <v>551187</v>
      </c>
      <c r="K155" s="430">
        <v>582617.00005826179</v>
      </c>
      <c r="L155" s="479">
        <v>858724</v>
      </c>
      <c r="M155" s="266">
        <v>763234</v>
      </c>
      <c r="N155" s="254"/>
    </row>
    <row r="156" spans="1:14">
      <c r="A156" s="254"/>
      <c r="B156" s="480" t="s">
        <v>556</v>
      </c>
      <c r="C156" s="481" t="s">
        <v>158</v>
      </c>
      <c r="D156" s="479">
        <v>-595786</v>
      </c>
      <c r="E156" s="479">
        <v>-367761</v>
      </c>
      <c r="F156" s="479">
        <v>-286621</v>
      </c>
      <c r="G156" s="479">
        <v>-345488</v>
      </c>
      <c r="H156" s="479">
        <v>-393279</v>
      </c>
      <c r="I156" s="479">
        <v>-345135</v>
      </c>
      <c r="J156" s="479">
        <v>-239951</v>
      </c>
      <c r="K156" s="430">
        <v>-355562.00003555621</v>
      </c>
      <c r="L156" s="479">
        <v>-628413</v>
      </c>
      <c r="M156" s="266">
        <v>-495710</v>
      </c>
      <c r="N156" s="254"/>
    </row>
    <row r="157" spans="1:14">
      <c r="A157" s="254"/>
      <c r="B157" s="480" t="s">
        <v>555</v>
      </c>
      <c r="C157" s="481" t="s">
        <v>158</v>
      </c>
      <c r="D157" s="479">
        <v>345627</v>
      </c>
      <c r="E157" s="479">
        <v>391761</v>
      </c>
      <c r="F157" s="479">
        <v>330010</v>
      </c>
      <c r="G157" s="479">
        <v>316986</v>
      </c>
      <c r="H157" s="479">
        <v>285891</v>
      </c>
      <c r="I157" s="479">
        <v>295588</v>
      </c>
      <c r="J157" s="479">
        <v>311236</v>
      </c>
      <c r="K157" s="430">
        <v>227055.00002270553</v>
      </c>
      <c r="L157" s="479">
        <v>230311</v>
      </c>
      <c r="M157" s="266">
        <v>267523</v>
      </c>
      <c r="N157" s="254"/>
    </row>
    <row r="158" spans="1:14">
      <c r="A158" s="254"/>
      <c r="B158" s="480" t="s">
        <v>554</v>
      </c>
      <c r="C158" s="481" t="s">
        <v>158</v>
      </c>
      <c r="D158" s="479">
        <v>12362</v>
      </c>
      <c r="E158" s="479">
        <v>81712</v>
      </c>
      <c r="F158" s="479">
        <v>13789</v>
      </c>
      <c r="G158" s="479">
        <v>519</v>
      </c>
      <c r="H158" s="479">
        <v>-13273</v>
      </c>
      <c r="I158" s="479">
        <v>6513</v>
      </c>
      <c r="J158" s="479">
        <v>-1670.0000001670685</v>
      </c>
      <c r="K158" s="430">
        <v>-44784.000004478425</v>
      </c>
      <c r="L158" s="479">
        <v>-16405.00000164051</v>
      </c>
      <c r="M158" s="266">
        <v>14606</v>
      </c>
      <c r="N158" s="254"/>
    </row>
    <row r="159" spans="1:14" ht="15">
      <c r="A159" s="254"/>
      <c r="B159" s="477" t="s">
        <v>1012</v>
      </c>
      <c r="C159" s="254"/>
      <c r="D159" s="254"/>
      <c r="E159" s="254"/>
      <c r="F159" s="254"/>
      <c r="G159" s="254"/>
      <c r="H159" s="254"/>
      <c r="I159" s="254"/>
      <c r="J159" s="254"/>
      <c r="K159" s="429"/>
      <c r="L159" s="254"/>
      <c r="M159" s="270"/>
      <c r="N159" s="254"/>
    </row>
    <row r="160" spans="1:14">
      <c r="A160" s="254"/>
      <c r="B160" s="480" t="s">
        <v>553</v>
      </c>
      <c r="C160" s="481" t="s">
        <v>543</v>
      </c>
      <c r="D160" s="479">
        <v>8259</v>
      </c>
      <c r="E160" s="479">
        <v>8021</v>
      </c>
      <c r="F160" s="479">
        <v>8662</v>
      </c>
      <c r="G160" s="479">
        <v>8546</v>
      </c>
      <c r="H160" s="479">
        <v>7901</v>
      </c>
      <c r="I160" s="479">
        <v>7324</v>
      </c>
      <c r="J160" s="479">
        <v>7121</v>
      </c>
      <c r="K160" s="430" t="s">
        <v>0</v>
      </c>
      <c r="L160" s="479" t="s">
        <v>0</v>
      </c>
      <c r="M160" s="266" t="s">
        <v>0</v>
      </c>
      <c r="N160" s="254"/>
    </row>
    <row r="161" spans="1:14">
      <c r="A161" s="254"/>
      <c r="B161" s="480" t="s">
        <v>646</v>
      </c>
      <c r="C161" s="481" t="s">
        <v>543</v>
      </c>
      <c r="D161" s="479">
        <v>2186</v>
      </c>
      <c r="E161" s="479">
        <v>2083</v>
      </c>
      <c r="F161" s="479">
        <v>2103</v>
      </c>
      <c r="G161" s="479">
        <v>2160</v>
      </c>
      <c r="H161" s="479">
        <v>1892</v>
      </c>
      <c r="I161" s="479">
        <v>1798</v>
      </c>
      <c r="J161" s="479">
        <v>1862</v>
      </c>
      <c r="K161" s="430" t="s">
        <v>0</v>
      </c>
      <c r="L161" s="479" t="s">
        <v>0</v>
      </c>
      <c r="M161" s="266" t="s">
        <v>0</v>
      </c>
      <c r="N161" s="254"/>
    </row>
    <row r="162" spans="1:14">
      <c r="A162" s="254"/>
      <c r="B162" s="480" t="s">
        <v>645</v>
      </c>
      <c r="C162" s="481" t="s">
        <v>543</v>
      </c>
      <c r="D162" s="479" t="s">
        <v>0</v>
      </c>
      <c r="E162" s="479" t="s">
        <v>0</v>
      </c>
      <c r="F162" s="479" t="s">
        <v>0</v>
      </c>
      <c r="G162" s="479">
        <v>6387</v>
      </c>
      <c r="H162" s="479">
        <v>6010</v>
      </c>
      <c r="I162" s="479">
        <v>5526</v>
      </c>
      <c r="J162" s="479">
        <v>5259</v>
      </c>
      <c r="K162" s="430" t="s">
        <v>0</v>
      </c>
      <c r="L162" s="479" t="s">
        <v>0</v>
      </c>
      <c r="M162" s="266" t="s">
        <v>0</v>
      </c>
      <c r="N162" s="254"/>
    </row>
    <row r="163" spans="1:14">
      <c r="A163" s="254"/>
      <c r="B163" s="480" t="s">
        <v>552</v>
      </c>
      <c r="C163" s="481" t="s">
        <v>543</v>
      </c>
      <c r="D163" s="479">
        <v>857</v>
      </c>
      <c r="E163" s="479">
        <v>833</v>
      </c>
      <c r="F163" s="479">
        <v>844</v>
      </c>
      <c r="G163" s="479" t="s">
        <v>0</v>
      </c>
      <c r="H163" s="479" t="s">
        <v>0</v>
      </c>
      <c r="I163" s="479" t="s">
        <v>0</v>
      </c>
      <c r="J163" s="479" t="s">
        <v>0</v>
      </c>
      <c r="K163" s="430" t="s">
        <v>0</v>
      </c>
      <c r="L163" s="479" t="s">
        <v>0</v>
      </c>
      <c r="M163" s="266" t="s">
        <v>0</v>
      </c>
      <c r="N163" s="254"/>
    </row>
    <row r="164" spans="1:14">
      <c r="A164" s="254"/>
      <c r="B164" s="480" t="s">
        <v>551</v>
      </c>
      <c r="C164" s="481" t="s">
        <v>543</v>
      </c>
      <c r="D164" s="479">
        <v>608</v>
      </c>
      <c r="E164" s="479">
        <v>577</v>
      </c>
      <c r="F164" s="479">
        <v>618</v>
      </c>
      <c r="G164" s="479" t="s">
        <v>0</v>
      </c>
      <c r="H164" s="479" t="s">
        <v>0</v>
      </c>
      <c r="I164" s="479" t="s">
        <v>0</v>
      </c>
      <c r="J164" s="479" t="s">
        <v>0</v>
      </c>
      <c r="K164" s="430" t="s">
        <v>0</v>
      </c>
      <c r="L164" s="479" t="s">
        <v>0</v>
      </c>
      <c r="M164" s="266" t="s">
        <v>0</v>
      </c>
      <c r="N164" s="254"/>
    </row>
    <row r="165" spans="1:14">
      <c r="A165" s="254"/>
      <c r="B165" s="480" t="s">
        <v>550</v>
      </c>
      <c r="C165" s="481" t="s">
        <v>543</v>
      </c>
      <c r="D165" s="479">
        <v>4133</v>
      </c>
      <c r="E165" s="479">
        <v>4059</v>
      </c>
      <c r="F165" s="479">
        <v>4609</v>
      </c>
      <c r="G165" s="479" t="s">
        <v>0</v>
      </c>
      <c r="H165" s="479" t="s">
        <v>0</v>
      </c>
      <c r="I165" s="479" t="s">
        <v>0</v>
      </c>
      <c r="J165" s="479" t="s">
        <v>0</v>
      </c>
      <c r="K165" s="430" t="s">
        <v>0</v>
      </c>
      <c r="L165" s="479" t="s">
        <v>0</v>
      </c>
      <c r="M165" s="266" t="s">
        <v>0</v>
      </c>
      <c r="N165" s="254"/>
    </row>
    <row r="166" spans="1:14">
      <c r="A166" s="254"/>
      <c r="B166" s="480" t="s">
        <v>549</v>
      </c>
      <c r="C166" s="481" t="s">
        <v>543</v>
      </c>
      <c r="D166" s="479">
        <v>474</v>
      </c>
      <c r="E166" s="479">
        <v>469</v>
      </c>
      <c r="F166" s="479">
        <v>489</v>
      </c>
      <c r="G166" s="479" t="s">
        <v>0</v>
      </c>
      <c r="H166" s="479" t="s">
        <v>0</v>
      </c>
      <c r="I166" s="479" t="s">
        <v>0</v>
      </c>
      <c r="J166" s="479" t="s">
        <v>0</v>
      </c>
      <c r="K166" s="430" t="s">
        <v>0</v>
      </c>
      <c r="L166" s="479" t="s">
        <v>0</v>
      </c>
      <c r="M166" s="266" t="s">
        <v>0</v>
      </c>
      <c r="N166" s="254"/>
    </row>
    <row r="167" spans="1:14">
      <c r="A167" s="254"/>
      <c r="B167" s="480" t="s">
        <v>548</v>
      </c>
      <c r="C167" s="481" t="s">
        <v>543</v>
      </c>
      <c r="D167" s="479">
        <v>4755</v>
      </c>
      <c r="E167" s="479">
        <v>4647</v>
      </c>
      <c r="F167" s="479">
        <v>5218</v>
      </c>
      <c r="G167" s="479" t="s">
        <v>0</v>
      </c>
      <c r="H167" s="479" t="s">
        <v>0</v>
      </c>
      <c r="I167" s="479" t="s">
        <v>0</v>
      </c>
      <c r="J167" s="479" t="s">
        <v>0</v>
      </c>
      <c r="K167" s="430" t="s">
        <v>0</v>
      </c>
      <c r="L167" s="479" t="s">
        <v>0</v>
      </c>
      <c r="M167" s="266" t="s">
        <v>0</v>
      </c>
      <c r="N167" s="254"/>
    </row>
    <row r="168" spans="1:14">
      <c r="A168" s="254"/>
      <c r="B168" s="480" t="s">
        <v>1135</v>
      </c>
      <c r="C168" s="481" t="s">
        <v>547</v>
      </c>
      <c r="D168" s="484">
        <v>30.945032493840984</v>
      </c>
      <c r="E168" s="484">
        <v>29.291547297980379</v>
      </c>
      <c r="F168" s="484">
        <v>29.34</v>
      </c>
      <c r="G168" s="484">
        <v>30.84</v>
      </c>
      <c r="H168" s="484">
        <v>28.7</v>
      </c>
      <c r="I168" s="484">
        <v>29.2</v>
      </c>
      <c r="J168" s="484">
        <v>31.635923505138749</v>
      </c>
      <c r="K168" s="431">
        <v>31.8</v>
      </c>
      <c r="L168" s="484" t="s">
        <v>0</v>
      </c>
      <c r="M168" s="269" t="s">
        <v>0</v>
      </c>
      <c r="N168" s="254"/>
    </row>
    <row r="169" spans="1:14">
      <c r="A169" s="254"/>
      <c r="B169" s="480" t="s">
        <v>546</v>
      </c>
      <c r="C169" s="481" t="s">
        <v>543</v>
      </c>
      <c r="D169" s="479">
        <v>8290</v>
      </c>
      <c r="E169" s="479">
        <v>8052</v>
      </c>
      <c r="F169" s="479">
        <v>8694</v>
      </c>
      <c r="G169" s="479">
        <v>8580</v>
      </c>
      <c r="H169" s="479">
        <v>7935</v>
      </c>
      <c r="I169" s="479">
        <v>7362</v>
      </c>
      <c r="J169" s="479">
        <v>7157</v>
      </c>
      <c r="K169" s="430">
        <v>7090</v>
      </c>
      <c r="L169" s="479">
        <v>6845</v>
      </c>
      <c r="M169" s="266">
        <v>6646</v>
      </c>
      <c r="N169" s="254"/>
    </row>
    <row r="170" spans="1:14">
      <c r="A170" s="254"/>
      <c r="B170" s="480" t="s">
        <v>545</v>
      </c>
      <c r="C170" s="481" t="s">
        <v>543</v>
      </c>
      <c r="D170" s="479" t="s">
        <v>0</v>
      </c>
      <c r="E170" s="479" t="s">
        <v>0</v>
      </c>
      <c r="F170" s="479" t="s">
        <v>0</v>
      </c>
      <c r="G170" s="479" t="s">
        <v>0</v>
      </c>
      <c r="H170" s="479" t="s">
        <v>0</v>
      </c>
      <c r="I170" s="479" t="s">
        <v>0</v>
      </c>
      <c r="J170" s="479" t="s">
        <v>0</v>
      </c>
      <c r="K170" s="430">
        <v>1849</v>
      </c>
      <c r="L170" s="479">
        <v>1697</v>
      </c>
      <c r="M170" s="266">
        <v>1721</v>
      </c>
      <c r="N170" s="254"/>
    </row>
    <row r="171" spans="1:14">
      <c r="A171" s="254"/>
      <c r="B171" s="480" t="s">
        <v>544</v>
      </c>
      <c r="C171" s="481" t="s">
        <v>543</v>
      </c>
      <c r="D171" s="479" t="s">
        <v>0</v>
      </c>
      <c r="E171" s="479" t="s">
        <v>0</v>
      </c>
      <c r="F171" s="479" t="s">
        <v>0</v>
      </c>
      <c r="G171" s="479" t="s">
        <v>0</v>
      </c>
      <c r="H171" s="479" t="s">
        <v>0</v>
      </c>
      <c r="I171" s="479" t="s">
        <v>0</v>
      </c>
      <c r="J171" s="479" t="s">
        <v>0</v>
      </c>
      <c r="K171" s="430">
        <v>5241</v>
      </c>
      <c r="L171" s="479">
        <v>5148</v>
      </c>
      <c r="M171" s="266">
        <v>4925</v>
      </c>
      <c r="N171" s="254"/>
    </row>
    <row r="172" spans="1:14">
      <c r="A172" s="254"/>
      <c r="B172" s="480" t="s">
        <v>1124</v>
      </c>
      <c r="C172" s="481" t="s">
        <v>538</v>
      </c>
      <c r="D172" s="479">
        <v>7196</v>
      </c>
      <c r="E172" s="479">
        <v>7252</v>
      </c>
      <c r="F172" s="479">
        <v>6230</v>
      </c>
      <c r="G172" s="479">
        <v>5970</v>
      </c>
      <c r="H172" s="479">
        <v>5553</v>
      </c>
      <c r="I172" s="479">
        <v>5225</v>
      </c>
      <c r="J172" s="479">
        <v>5031</v>
      </c>
      <c r="K172" s="430">
        <v>4915</v>
      </c>
      <c r="L172" s="479" t="s">
        <v>0</v>
      </c>
      <c r="M172" s="266" t="s">
        <v>0</v>
      </c>
      <c r="N172" s="254"/>
    </row>
    <row r="173" spans="1:14">
      <c r="A173" s="254"/>
      <c r="B173" s="480" t="s">
        <v>1125</v>
      </c>
      <c r="C173" s="481" t="s">
        <v>538</v>
      </c>
      <c r="D173" s="479" t="s">
        <v>0</v>
      </c>
      <c r="E173" s="479" t="s">
        <v>0</v>
      </c>
      <c r="F173" s="479" t="s">
        <v>0</v>
      </c>
      <c r="G173" s="479" t="s">
        <v>0</v>
      </c>
      <c r="H173" s="479" t="s">
        <v>0</v>
      </c>
      <c r="I173" s="479" t="s">
        <v>0</v>
      </c>
      <c r="J173" s="479">
        <v>5144</v>
      </c>
      <c r="K173" s="430">
        <v>5026</v>
      </c>
      <c r="L173" s="479">
        <v>5004</v>
      </c>
      <c r="M173" s="266">
        <v>5048</v>
      </c>
      <c r="N173" s="254"/>
    </row>
    <row r="174" spans="1:14">
      <c r="A174" s="254"/>
      <c r="B174" s="480" t="s">
        <v>1126</v>
      </c>
      <c r="C174" s="481" t="s">
        <v>542</v>
      </c>
      <c r="D174" s="484">
        <v>16.8</v>
      </c>
      <c r="E174" s="484">
        <v>17.399999999999999</v>
      </c>
      <c r="F174" s="484">
        <v>17.399999999999999</v>
      </c>
      <c r="G174" s="484">
        <v>16.8</v>
      </c>
      <c r="H174" s="484">
        <v>17.7</v>
      </c>
      <c r="I174" s="484">
        <v>17.8</v>
      </c>
      <c r="J174" s="484">
        <v>17.600000000000001</v>
      </c>
      <c r="K174" s="431">
        <v>17.2</v>
      </c>
      <c r="L174" s="484">
        <v>17.8</v>
      </c>
      <c r="M174" s="269">
        <v>17.899999999999999</v>
      </c>
      <c r="N174" s="254"/>
    </row>
    <row r="175" spans="1:14" ht="15">
      <c r="A175" s="254"/>
      <c r="B175" s="477" t="s">
        <v>1013</v>
      </c>
      <c r="C175" s="254"/>
      <c r="D175" s="254"/>
      <c r="E175" s="254"/>
      <c r="F175" s="254"/>
      <c r="G175" s="254"/>
      <c r="H175" s="254"/>
      <c r="I175" s="254"/>
      <c r="J175" s="254"/>
      <c r="K175" s="429"/>
      <c r="L175" s="254"/>
      <c r="M175" s="270"/>
      <c r="N175" s="254"/>
    </row>
    <row r="176" spans="1:14">
      <c r="A176" s="254"/>
      <c r="B176" s="480" t="s">
        <v>541</v>
      </c>
      <c r="C176" s="481" t="s">
        <v>539</v>
      </c>
      <c r="D176" s="479" t="s">
        <v>0</v>
      </c>
      <c r="E176" s="479" t="s">
        <v>0</v>
      </c>
      <c r="F176" s="479">
        <v>995</v>
      </c>
      <c r="G176" s="479">
        <v>2355</v>
      </c>
      <c r="H176" s="479">
        <v>3457</v>
      </c>
      <c r="I176" s="479">
        <v>4617</v>
      </c>
      <c r="J176" s="479">
        <v>5721.067481</v>
      </c>
      <c r="K176" s="430">
        <v>6189</v>
      </c>
      <c r="L176" s="479">
        <v>6390</v>
      </c>
      <c r="M176" s="266">
        <v>6858</v>
      </c>
      <c r="N176" s="254"/>
    </row>
    <row r="177" spans="1:14">
      <c r="A177" s="254"/>
      <c r="B177" s="480" t="s">
        <v>540</v>
      </c>
      <c r="C177" s="481" t="s">
        <v>539</v>
      </c>
      <c r="D177" s="479" t="s">
        <v>0</v>
      </c>
      <c r="E177" s="479" t="s">
        <v>0</v>
      </c>
      <c r="F177" s="479">
        <v>7954</v>
      </c>
      <c r="G177" s="479">
        <v>8596</v>
      </c>
      <c r="H177" s="479">
        <v>8196</v>
      </c>
      <c r="I177" s="479">
        <v>8572</v>
      </c>
      <c r="J177" s="479">
        <v>10411.976183000001</v>
      </c>
      <c r="K177" s="430">
        <v>10571</v>
      </c>
      <c r="L177" s="479">
        <v>9493</v>
      </c>
      <c r="M177" s="266">
        <v>8450</v>
      </c>
      <c r="N177" s="254"/>
    </row>
    <row r="178" spans="1:14">
      <c r="A178" s="254"/>
      <c r="B178" s="480" t="s">
        <v>503</v>
      </c>
      <c r="C178" s="481" t="s">
        <v>539</v>
      </c>
      <c r="D178" s="479" t="s">
        <v>0</v>
      </c>
      <c r="E178" s="479">
        <v>8503</v>
      </c>
      <c r="F178" s="479">
        <v>8948</v>
      </c>
      <c r="G178" s="479">
        <v>10951</v>
      </c>
      <c r="H178" s="479">
        <v>11653</v>
      </c>
      <c r="I178" s="479">
        <v>13189</v>
      </c>
      <c r="J178" s="479">
        <v>16133.043664000001</v>
      </c>
      <c r="K178" s="430">
        <v>16760</v>
      </c>
      <c r="L178" s="479">
        <v>15883</v>
      </c>
      <c r="M178" s="266">
        <v>15308</v>
      </c>
      <c r="N178" s="254"/>
    </row>
    <row r="179" spans="1:14">
      <c r="A179" s="254"/>
      <c r="B179" s="480" t="s">
        <v>1127</v>
      </c>
      <c r="C179" s="481" t="s">
        <v>538</v>
      </c>
      <c r="D179" s="479" t="s">
        <v>0</v>
      </c>
      <c r="E179" s="479" t="s">
        <v>0</v>
      </c>
      <c r="F179" s="479">
        <v>305</v>
      </c>
      <c r="G179" s="479">
        <v>619</v>
      </c>
      <c r="H179" s="479">
        <v>945</v>
      </c>
      <c r="I179" s="479">
        <v>1322</v>
      </c>
      <c r="J179" s="479">
        <v>1510</v>
      </c>
      <c r="K179" s="430">
        <v>1613</v>
      </c>
      <c r="L179" s="479">
        <v>1707</v>
      </c>
      <c r="M179" s="266">
        <v>1835</v>
      </c>
      <c r="N179" s="254"/>
    </row>
    <row r="180" spans="1:14" ht="15">
      <c r="A180" s="254"/>
      <c r="B180" s="477" t="s">
        <v>1014</v>
      </c>
      <c r="C180" s="254"/>
      <c r="D180" s="254"/>
      <c r="E180" s="254"/>
      <c r="F180" s="254"/>
      <c r="G180" s="254"/>
      <c r="H180" s="254"/>
      <c r="I180" s="254"/>
      <c r="J180" s="254"/>
      <c r="K180" s="429"/>
      <c r="L180" s="254"/>
      <c r="M180" s="270"/>
      <c r="N180" s="254"/>
    </row>
    <row r="181" spans="1:14">
      <c r="A181" s="254"/>
      <c r="B181" s="480" t="s">
        <v>691</v>
      </c>
      <c r="C181" s="481" t="s">
        <v>538</v>
      </c>
      <c r="D181" s="479" t="s">
        <v>0</v>
      </c>
      <c r="E181" s="479" t="s">
        <v>0</v>
      </c>
      <c r="F181" s="479">
        <v>7997</v>
      </c>
      <c r="G181" s="479">
        <v>8274</v>
      </c>
      <c r="H181" s="479">
        <v>8745</v>
      </c>
      <c r="I181" s="479">
        <v>9102</v>
      </c>
      <c r="J181" s="479">
        <v>9401</v>
      </c>
      <c r="K181" s="430">
        <v>9812</v>
      </c>
      <c r="L181" s="479">
        <v>10021</v>
      </c>
      <c r="M181" s="266">
        <v>10384</v>
      </c>
      <c r="N181" s="254"/>
    </row>
    <row r="182" spans="1:14">
      <c r="A182" s="254"/>
      <c r="B182" s="480" t="s">
        <v>692</v>
      </c>
      <c r="C182" s="481" t="s">
        <v>538</v>
      </c>
      <c r="D182" s="479" t="s">
        <v>0</v>
      </c>
      <c r="E182" s="479" t="s">
        <v>0</v>
      </c>
      <c r="F182" s="479" t="s">
        <v>0</v>
      </c>
      <c r="G182" s="479" t="s">
        <v>0</v>
      </c>
      <c r="H182" s="479" t="s">
        <v>0</v>
      </c>
      <c r="I182" s="479" t="s">
        <v>0</v>
      </c>
      <c r="J182" s="479" t="s">
        <v>0</v>
      </c>
      <c r="K182" s="430" t="s">
        <v>0</v>
      </c>
      <c r="L182" s="479">
        <v>5293</v>
      </c>
      <c r="M182" s="266">
        <v>5332</v>
      </c>
      <c r="N182" s="254"/>
    </row>
    <row r="183" spans="1:14">
      <c r="A183" s="254"/>
      <c r="B183" s="480" t="s">
        <v>693</v>
      </c>
      <c r="C183" s="481" t="s">
        <v>538</v>
      </c>
      <c r="D183" s="479" t="s">
        <v>0</v>
      </c>
      <c r="E183" s="479" t="s">
        <v>0</v>
      </c>
      <c r="F183" s="479" t="s">
        <v>0</v>
      </c>
      <c r="G183" s="479" t="s">
        <v>0</v>
      </c>
      <c r="H183" s="479" t="s">
        <v>0</v>
      </c>
      <c r="I183" s="479" t="s">
        <v>0</v>
      </c>
      <c r="J183" s="479" t="s">
        <v>0</v>
      </c>
      <c r="K183" s="430" t="s">
        <v>0</v>
      </c>
      <c r="L183" s="479">
        <v>2055</v>
      </c>
      <c r="M183" s="266">
        <v>2283</v>
      </c>
      <c r="N183" s="254"/>
    </row>
    <row r="184" spans="1:14">
      <c r="A184" s="254"/>
      <c r="B184" s="480" t="s">
        <v>694</v>
      </c>
      <c r="C184" s="481" t="s">
        <v>538</v>
      </c>
      <c r="D184" s="479" t="s">
        <v>0</v>
      </c>
      <c r="E184" s="479" t="s">
        <v>0</v>
      </c>
      <c r="F184" s="479" t="s">
        <v>0</v>
      </c>
      <c r="G184" s="479" t="s">
        <v>0</v>
      </c>
      <c r="H184" s="479" t="s">
        <v>0</v>
      </c>
      <c r="I184" s="479" t="s">
        <v>0</v>
      </c>
      <c r="J184" s="479" t="s">
        <v>0</v>
      </c>
      <c r="K184" s="430" t="s">
        <v>0</v>
      </c>
      <c r="L184" s="479">
        <v>2673</v>
      </c>
      <c r="M184" s="266">
        <v>2768</v>
      </c>
      <c r="N184" s="254"/>
    </row>
    <row r="185" spans="1:14" ht="15">
      <c r="A185" s="254"/>
      <c r="B185" s="477" t="s">
        <v>1015</v>
      </c>
      <c r="C185" s="254"/>
      <c r="D185" s="254"/>
      <c r="E185" s="254"/>
      <c r="F185" s="254"/>
      <c r="G185" s="254"/>
      <c r="H185" s="254"/>
      <c r="I185" s="254"/>
      <c r="J185" s="254"/>
      <c r="K185" s="429"/>
      <c r="L185" s="254"/>
      <c r="M185" s="270"/>
      <c r="N185" s="254"/>
    </row>
    <row r="186" spans="1:14" ht="28.8">
      <c r="A186" s="254"/>
      <c r="B186" s="480" t="s">
        <v>1016</v>
      </c>
      <c r="C186" s="481" t="s">
        <v>537</v>
      </c>
      <c r="D186" s="479">
        <v>16394</v>
      </c>
      <c r="E186" s="479">
        <v>13166</v>
      </c>
      <c r="F186" s="479">
        <v>16965</v>
      </c>
      <c r="G186" s="479">
        <v>18830</v>
      </c>
      <c r="H186" s="479">
        <v>18669</v>
      </c>
      <c r="I186" s="479">
        <v>18695</v>
      </c>
      <c r="J186" s="479">
        <v>22034</v>
      </c>
      <c r="K186" s="430">
        <v>17511</v>
      </c>
      <c r="L186" s="479">
        <v>20189</v>
      </c>
      <c r="M186" s="266">
        <v>21428</v>
      </c>
      <c r="N186" s="254"/>
    </row>
    <row r="187" spans="1:14">
      <c r="A187" s="254"/>
      <c r="B187" s="480" t="s">
        <v>1128</v>
      </c>
      <c r="C187" s="481" t="s">
        <v>502</v>
      </c>
      <c r="D187" s="479">
        <v>1581</v>
      </c>
      <c r="E187" s="479">
        <v>1580</v>
      </c>
      <c r="F187" s="479">
        <v>1589</v>
      </c>
      <c r="G187" s="479">
        <v>1573</v>
      </c>
      <c r="H187" s="479">
        <v>1571</v>
      </c>
      <c r="I187" s="479">
        <v>1544</v>
      </c>
      <c r="J187" s="479">
        <v>1542</v>
      </c>
      <c r="K187" s="430">
        <v>1530</v>
      </c>
      <c r="L187" s="479">
        <v>1509</v>
      </c>
      <c r="M187" s="266">
        <v>1563</v>
      </c>
      <c r="N187" s="254"/>
    </row>
    <row r="188" spans="1:14">
      <c r="A188" s="254"/>
      <c r="B188" s="480" t="s">
        <v>1129</v>
      </c>
      <c r="C188" s="481" t="s">
        <v>502</v>
      </c>
      <c r="D188" s="479">
        <v>540</v>
      </c>
      <c r="E188" s="479">
        <v>566</v>
      </c>
      <c r="F188" s="479">
        <v>539</v>
      </c>
      <c r="G188" s="479">
        <v>476</v>
      </c>
      <c r="H188" s="479">
        <v>459</v>
      </c>
      <c r="I188" s="479">
        <v>530</v>
      </c>
      <c r="J188" s="479">
        <v>383</v>
      </c>
      <c r="K188" s="430">
        <v>431</v>
      </c>
      <c r="L188" s="479">
        <v>401</v>
      </c>
      <c r="M188" s="266">
        <v>430</v>
      </c>
      <c r="N188" s="254"/>
    </row>
    <row r="189" spans="1:14" ht="15">
      <c r="A189" s="254"/>
      <c r="B189" s="477" t="s">
        <v>1017</v>
      </c>
      <c r="C189" s="254"/>
      <c r="D189" s="254"/>
      <c r="E189" s="254"/>
      <c r="F189" s="254"/>
      <c r="G189" s="254"/>
      <c r="H189" s="254"/>
      <c r="I189" s="254"/>
      <c r="J189" s="254"/>
      <c r="K189" s="429"/>
      <c r="L189" s="254"/>
      <c r="M189" s="270"/>
      <c r="N189" s="254"/>
    </row>
    <row r="190" spans="1:14">
      <c r="A190" s="254"/>
      <c r="B190" s="480" t="s">
        <v>536</v>
      </c>
      <c r="C190" s="481" t="s">
        <v>527</v>
      </c>
      <c r="D190" s="479">
        <v>738</v>
      </c>
      <c r="E190" s="479">
        <v>741</v>
      </c>
      <c r="F190" s="479">
        <v>741</v>
      </c>
      <c r="G190" s="479">
        <v>741</v>
      </c>
      <c r="H190" s="479">
        <v>742</v>
      </c>
      <c r="I190" s="479">
        <v>749</v>
      </c>
      <c r="J190" s="479">
        <v>748</v>
      </c>
      <c r="K190" s="430">
        <v>761</v>
      </c>
      <c r="L190" s="479">
        <v>761</v>
      </c>
      <c r="M190" s="266">
        <v>761</v>
      </c>
      <c r="N190" s="254"/>
    </row>
    <row r="191" spans="1:14">
      <c r="A191" s="254"/>
      <c r="B191" s="480" t="s">
        <v>535</v>
      </c>
      <c r="C191" s="481" t="s">
        <v>527</v>
      </c>
      <c r="D191" s="479">
        <v>1848</v>
      </c>
      <c r="E191" s="479">
        <v>1879</v>
      </c>
      <c r="F191" s="479">
        <v>1903</v>
      </c>
      <c r="G191" s="479">
        <v>1917</v>
      </c>
      <c r="H191" s="479">
        <v>1919</v>
      </c>
      <c r="I191" s="479">
        <v>1929</v>
      </c>
      <c r="J191" s="479">
        <v>1940</v>
      </c>
      <c r="K191" s="430">
        <v>1942</v>
      </c>
      <c r="L191" s="479">
        <v>1947</v>
      </c>
      <c r="M191" s="266">
        <v>1950</v>
      </c>
      <c r="N191" s="254"/>
    </row>
    <row r="192" spans="1:14">
      <c r="A192" s="254"/>
      <c r="B192" s="480" t="s">
        <v>534</v>
      </c>
      <c r="C192" s="481" t="s">
        <v>527</v>
      </c>
      <c r="D192" s="479">
        <v>4532</v>
      </c>
      <c r="E192" s="479">
        <v>4548</v>
      </c>
      <c r="F192" s="479">
        <v>4563</v>
      </c>
      <c r="G192" s="479">
        <v>4576</v>
      </c>
      <c r="H192" s="479">
        <v>4588</v>
      </c>
      <c r="I192" s="479">
        <v>4599</v>
      </c>
      <c r="J192" s="479">
        <v>4610</v>
      </c>
      <c r="K192" s="430">
        <v>4621</v>
      </c>
      <c r="L192" s="479">
        <v>4628</v>
      </c>
      <c r="M192" s="266">
        <v>4636</v>
      </c>
      <c r="N192" s="254"/>
    </row>
    <row r="193" spans="1:14">
      <c r="A193" s="254"/>
      <c r="B193" s="480" t="s">
        <v>533</v>
      </c>
      <c r="C193" s="481" t="s">
        <v>527</v>
      </c>
      <c r="D193" s="479">
        <v>16000</v>
      </c>
      <c r="E193" s="479">
        <v>16075</v>
      </c>
      <c r="F193" s="479">
        <v>16128</v>
      </c>
      <c r="G193" s="479">
        <v>16187</v>
      </c>
      <c r="H193" s="479">
        <v>16254</v>
      </c>
      <c r="I193" s="479">
        <v>16333</v>
      </c>
      <c r="J193" s="479">
        <v>16388</v>
      </c>
      <c r="K193" s="430">
        <v>16441</v>
      </c>
      <c r="L193" s="479">
        <v>16480</v>
      </c>
      <c r="M193" s="266">
        <v>16516</v>
      </c>
      <c r="N193" s="254"/>
    </row>
    <row r="194" spans="1:14">
      <c r="A194" s="254"/>
      <c r="B194" s="480" t="s">
        <v>532</v>
      </c>
      <c r="C194" s="481" t="s">
        <v>527</v>
      </c>
      <c r="D194" s="479">
        <v>23117</v>
      </c>
      <c r="E194" s="479">
        <v>23243</v>
      </c>
      <c r="F194" s="479">
        <v>23335</v>
      </c>
      <c r="G194" s="479">
        <v>23421</v>
      </c>
      <c r="H194" s="479">
        <v>23504</v>
      </c>
      <c r="I194" s="479">
        <v>23610</v>
      </c>
      <c r="J194" s="479">
        <v>23686</v>
      </c>
      <c r="K194" s="430">
        <v>23766</v>
      </c>
      <c r="L194" s="479">
        <v>23817</v>
      </c>
      <c r="M194" s="266">
        <v>23864</v>
      </c>
      <c r="N194" s="254"/>
    </row>
    <row r="195" spans="1:14">
      <c r="A195" s="254"/>
      <c r="B195" s="480" t="s">
        <v>531</v>
      </c>
      <c r="C195" s="481" t="s">
        <v>527</v>
      </c>
      <c r="D195" s="479">
        <v>27010</v>
      </c>
      <c r="E195" s="479">
        <v>27137</v>
      </c>
      <c r="F195" s="479">
        <v>27255</v>
      </c>
      <c r="G195" s="479">
        <v>27367</v>
      </c>
      <c r="H195" s="479">
        <v>27485</v>
      </c>
      <c r="I195" s="479">
        <v>27588</v>
      </c>
      <c r="J195" s="479">
        <v>27697</v>
      </c>
      <c r="K195" s="430">
        <v>27777</v>
      </c>
      <c r="L195" s="479">
        <v>27868</v>
      </c>
      <c r="M195" s="266">
        <v>27955</v>
      </c>
      <c r="N195" s="254"/>
    </row>
    <row r="196" spans="1:14">
      <c r="A196" s="254"/>
      <c r="B196" s="480" t="s">
        <v>530</v>
      </c>
      <c r="C196" s="481" t="s">
        <v>527</v>
      </c>
      <c r="D196" s="479">
        <v>50128</v>
      </c>
      <c r="E196" s="479">
        <v>50380</v>
      </c>
      <c r="F196" s="479">
        <v>50590</v>
      </c>
      <c r="G196" s="479">
        <v>50788</v>
      </c>
      <c r="H196" s="479">
        <v>50989</v>
      </c>
      <c r="I196" s="479">
        <v>51198</v>
      </c>
      <c r="J196" s="479">
        <v>51383</v>
      </c>
      <c r="K196" s="430">
        <v>51543</v>
      </c>
      <c r="L196" s="479">
        <v>51684</v>
      </c>
      <c r="M196" s="266">
        <v>51819</v>
      </c>
      <c r="N196" s="254"/>
    </row>
    <row r="197" spans="1:14">
      <c r="A197" s="254"/>
      <c r="B197" s="480" t="s">
        <v>529</v>
      </c>
      <c r="C197" s="481" t="s">
        <v>527</v>
      </c>
      <c r="D197" s="479">
        <v>10950</v>
      </c>
      <c r="E197" s="479">
        <v>11011</v>
      </c>
      <c r="F197" s="479">
        <v>11077</v>
      </c>
      <c r="G197" s="479">
        <v>11132</v>
      </c>
      <c r="H197" s="479">
        <v>11187</v>
      </c>
      <c r="I197" s="479">
        <v>11234</v>
      </c>
      <c r="J197" s="479">
        <v>11289</v>
      </c>
      <c r="K197" s="430">
        <v>11337</v>
      </c>
      <c r="L197" s="479">
        <v>11386</v>
      </c>
      <c r="M197" s="266">
        <v>11437</v>
      </c>
      <c r="N197" s="254"/>
    </row>
    <row r="198" spans="1:14">
      <c r="A198" s="254"/>
      <c r="B198" s="480" t="s">
        <v>528</v>
      </c>
      <c r="C198" s="481" t="s">
        <v>527</v>
      </c>
      <c r="D198" s="479">
        <v>61078</v>
      </c>
      <c r="E198" s="479">
        <v>61391</v>
      </c>
      <c r="F198" s="479">
        <v>61666</v>
      </c>
      <c r="G198" s="479">
        <v>61919</v>
      </c>
      <c r="H198" s="479">
        <v>62175</v>
      </c>
      <c r="I198" s="479">
        <v>62432</v>
      </c>
      <c r="J198" s="479">
        <v>62671</v>
      </c>
      <c r="K198" s="430">
        <v>62880</v>
      </c>
      <c r="L198" s="479">
        <v>63071</v>
      </c>
      <c r="M198" s="266">
        <v>63256</v>
      </c>
      <c r="N198" s="254"/>
    </row>
    <row r="199" spans="1:14" ht="15">
      <c r="A199" s="254"/>
      <c r="B199" s="477" t="s">
        <v>1018</v>
      </c>
      <c r="C199" s="254"/>
      <c r="D199" s="254"/>
      <c r="E199" s="254"/>
      <c r="F199" s="254"/>
      <c r="G199" s="254"/>
      <c r="H199" s="254"/>
      <c r="I199" s="254"/>
      <c r="J199" s="254"/>
      <c r="K199" s="429"/>
      <c r="L199" s="254"/>
      <c r="M199" s="270"/>
      <c r="N199" s="254"/>
    </row>
    <row r="200" spans="1:14">
      <c r="A200" s="254"/>
      <c r="B200" s="480" t="s">
        <v>526</v>
      </c>
      <c r="C200" s="481" t="s">
        <v>520</v>
      </c>
      <c r="D200" s="479">
        <v>626</v>
      </c>
      <c r="E200" s="479">
        <v>763</v>
      </c>
      <c r="F200" s="479">
        <v>556</v>
      </c>
      <c r="G200" s="479">
        <v>765</v>
      </c>
      <c r="H200" s="479">
        <v>781</v>
      </c>
      <c r="I200" s="479">
        <v>704</v>
      </c>
      <c r="J200" s="479">
        <v>454</v>
      </c>
      <c r="K200" s="430">
        <v>641</v>
      </c>
      <c r="L200" s="479">
        <v>160</v>
      </c>
      <c r="M200" s="266">
        <v>450</v>
      </c>
      <c r="N200" s="254"/>
    </row>
    <row r="201" spans="1:14">
      <c r="A201" s="254"/>
      <c r="B201" s="480" t="s">
        <v>37</v>
      </c>
      <c r="C201" s="481" t="s">
        <v>520</v>
      </c>
      <c r="D201" s="479">
        <v>587</v>
      </c>
      <c r="E201" s="479">
        <v>612</v>
      </c>
      <c r="F201" s="479">
        <v>750</v>
      </c>
      <c r="G201" s="479">
        <v>523</v>
      </c>
      <c r="H201" s="479">
        <v>505</v>
      </c>
      <c r="I201" s="479">
        <v>175</v>
      </c>
      <c r="J201" s="479">
        <v>285</v>
      </c>
      <c r="K201" s="488">
        <v>126.56903199999999</v>
      </c>
      <c r="L201" s="479">
        <v>0</v>
      </c>
      <c r="M201" s="266">
        <v>0</v>
      </c>
      <c r="N201" s="254"/>
    </row>
    <row r="202" spans="1:14">
      <c r="A202" s="254"/>
      <c r="B202" s="480" t="s">
        <v>525</v>
      </c>
      <c r="C202" s="481" t="s">
        <v>520</v>
      </c>
      <c r="D202" s="479">
        <v>1684</v>
      </c>
      <c r="E202" s="479">
        <v>1063</v>
      </c>
      <c r="F202" s="479">
        <v>1025</v>
      </c>
      <c r="G202" s="479">
        <v>940</v>
      </c>
      <c r="H202" s="479">
        <v>1203</v>
      </c>
      <c r="I202" s="479">
        <v>936</v>
      </c>
      <c r="J202" s="479">
        <v>945</v>
      </c>
      <c r="K202" s="430">
        <v>942</v>
      </c>
      <c r="L202" s="479">
        <v>1153</v>
      </c>
      <c r="M202" s="266">
        <v>1008</v>
      </c>
      <c r="N202" s="254"/>
    </row>
    <row r="203" spans="1:14">
      <c r="A203" s="254"/>
      <c r="B203" s="480" t="s">
        <v>13</v>
      </c>
      <c r="C203" s="481" t="s">
        <v>520</v>
      </c>
      <c r="D203" s="479">
        <v>1749</v>
      </c>
      <c r="E203" s="479">
        <v>1325</v>
      </c>
      <c r="F203" s="479">
        <v>2039</v>
      </c>
      <c r="G203" s="479">
        <v>3024</v>
      </c>
      <c r="H203" s="479">
        <v>3225</v>
      </c>
      <c r="I203" s="479">
        <v>3398</v>
      </c>
      <c r="J203" s="479">
        <v>3436</v>
      </c>
      <c r="K203" s="430">
        <v>4010.5841220000002</v>
      </c>
      <c r="L203" s="479">
        <v>4756</v>
      </c>
      <c r="M203" s="266">
        <v>4026</v>
      </c>
      <c r="N203" s="254"/>
    </row>
    <row r="204" spans="1:14">
      <c r="A204" s="254"/>
      <c r="B204" s="480" t="s">
        <v>524</v>
      </c>
      <c r="C204" s="481" t="s">
        <v>520</v>
      </c>
      <c r="D204" s="479">
        <v>577</v>
      </c>
      <c r="E204" s="479">
        <v>507</v>
      </c>
      <c r="F204" s="479">
        <v>703</v>
      </c>
      <c r="G204" s="479">
        <v>575</v>
      </c>
      <c r="H204" s="479">
        <v>384</v>
      </c>
      <c r="I204" s="479">
        <v>382</v>
      </c>
      <c r="J204" s="479">
        <v>384</v>
      </c>
      <c r="K204" s="430">
        <v>449</v>
      </c>
      <c r="L204" s="479">
        <v>321</v>
      </c>
      <c r="M204" s="266">
        <v>192</v>
      </c>
      <c r="N204" s="254"/>
    </row>
    <row r="205" spans="1:14">
      <c r="A205" s="254"/>
      <c r="B205" s="480" t="s">
        <v>523</v>
      </c>
      <c r="C205" s="481" t="s">
        <v>520</v>
      </c>
      <c r="D205" s="479">
        <v>359</v>
      </c>
      <c r="E205" s="479">
        <v>409</v>
      </c>
      <c r="F205" s="479">
        <v>359</v>
      </c>
      <c r="G205" s="479">
        <v>415</v>
      </c>
      <c r="H205" s="479">
        <v>354</v>
      </c>
      <c r="I205" s="479">
        <v>238</v>
      </c>
      <c r="J205" s="479">
        <v>421</v>
      </c>
      <c r="K205" s="430">
        <v>179</v>
      </c>
      <c r="L205" s="479">
        <v>0</v>
      </c>
      <c r="M205" s="266">
        <v>0</v>
      </c>
      <c r="N205" s="254"/>
    </row>
    <row r="206" spans="1:14">
      <c r="A206" s="254"/>
      <c r="B206" s="480" t="s">
        <v>12</v>
      </c>
      <c r="C206" s="481" t="s">
        <v>520</v>
      </c>
      <c r="D206" s="479">
        <v>1348</v>
      </c>
      <c r="E206" s="479">
        <v>1309</v>
      </c>
      <c r="F206" s="479">
        <v>1454</v>
      </c>
      <c r="G206" s="479">
        <v>1269</v>
      </c>
      <c r="H206" s="479">
        <v>1389</v>
      </c>
      <c r="I206" s="479">
        <v>1322</v>
      </c>
      <c r="J206" s="479">
        <v>1271</v>
      </c>
      <c r="K206" s="430">
        <v>1335</v>
      </c>
      <c r="L206" s="479">
        <v>1460</v>
      </c>
      <c r="M206" s="266">
        <v>1529</v>
      </c>
      <c r="N206" s="254"/>
    </row>
    <row r="207" spans="1:14">
      <c r="A207" s="254"/>
      <c r="B207" s="480" t="s">
        <v>522</v>
      </c>
      <c r="C207" s="481" t="s">
        <v>520</v>
      </c>
      <c r="D207" s="479">
        <v>539</v>
      </c>
      <c r="E207" s="479">
        <v>1451</v>
      </c>
      <c r="F207" s="479">
        <v>1724</v>
      </c>
      <c r="G207" s="479">
        <v>1667</v>
      </c>
      <c r="H207" s="479">
        <v>1252</v>
      </c>
      <c r="I207" s="479">
        <v>1243</v>
      </c>
      <c r="J207" s="479">
        <v>1308</v>
      </c>
      <c r="K207" s="430">
        <v>1663</v>
      </c>
      <c r="L207" s="479">
        <v>1939</v>
      </c>
      <c r="M207" s="266">
        <v>1940</v>
      </c>
      <c r="N207" s="254"/>
    </row>
    <row r="208" spans="1:14">
      <c r="A208" s="254"/>
      <c r="B208" s="480" t="s">
        <v>521</v>
      </c>
      <c r="C208" s="481" t="s">
        <v>520</v>
      </c>
      <c r="D208" s="479">
        <v>0</v>
      </c>
      <c r="E208" s="479">
        <v>0</v>
      </c>
      <c r="F208" s="479">
        <v>0</v>
      </c>
      <c r="G208" s="479">
        <v>132</v>
      </c>
      <c r="H208" s="479">
        <v>60</v>
      </c>
      <c r="I208" s="479">
        <v>788</v>
      </c>
      <c r="J208" s="479">
        <v>1836</v>
      </c>
      <c r="K208" s="430">
        <v>2823.3787579999998</v>
      </c>
      <c r="L208" s="479">
        <v>679</v>
      </c>
      <c r="M208" s="266">
        <v>2151</v>
      </c>
      <c r="N208" s="254"/>
    </row>
    <row r="209" spans="1:19">
      <c r="A209" s="254"/>
      <c r="B209" s="480" t="s">
        <v>204</v>
      </c>
      <c r="C209" s="481" t="s">
        <v>520</v>
      </c>
      <c r="D209" s="479">
        <v>605</v>
      </c>
      <c r="E209" s="479">
        <v>363</v>
      </c>
      <c r="F209" s="479">
        <v>305</v>
      </c>
      <c r="G209" s="479">
        <v>208</v>
      </c>
      <c r="H209" s="479">
        <v>265</v>
      </c>
      <c r="I209" s="479">
        <v>0</v>
      </c>
      <c r="J209" s="479">
        <v>235</v>
      </c>
      <c r="K209" s="430">
        <v>273.727959</v>
      </c>
      <c r="L209" s="479">
        <v>141</v>
      </c>
      <c r="M209" s="266">
        <v>189</v>
      </c>
      <c r="N209" s="254"/>
    </row>
    <row r="210" spans="1:19">
      <c r="A210" s="254"/>
      <c r="B210" s="486" t="s">
        <v>503</v>
      </c>
      <c r="C210" s="255" t="s">
        <v>520</v>
      </c>
      <c r="D210" s="256">
        <v>8075</v>
      </c>
      <c r="E210" s="256">
        <v>7802</v>
      </c>
      <c r="F210" s="256">
        <v>8915</v>
      </c>
      <c r="G210" s="256">
        <v>9519</v>
      </c>
      <c r="H210" s="256">
        <v>9419</v>
      </c>
      <c r="I210" s="256">
        <v>9186</v>
      </c>
      <c r="J210" s="256">
        <v>10575</v>
      </c>
      <c r="K210" s="424">
        <v>12443.259871</v>
      </c>
      <c r="L210" s="256">
        <v>10608</v>
      </c>
      <c r="M210" s="267">
        <v>11484</v>
      </c>
      <c r="N210" s="254"/>
    </row>
    <row r="211" spans="1:19" ht="12.75" customHeight="1">
      <c r="B211" s="425" t="s">
        <v>1019</v>
      </c>
      <c r="C211" s="257"/>
      <c r="D211" s="257"/>
      <c r="E211" s="257"/>
      <c r="F211" s="257"/>
      <c r="G211" s="257"/>
      <c r="H211" s="257"/>
      <c r="I211" s="257"/>
      <c r="J211" s="257"/>
      <c r="K211" s="257"/>
      <c r="L211" s="257"/>
      <c r="M211" s="257"/>
      <c r="P211" s="265"/>
      <c r="Q211" s="265"/>
      <c r="R211" s="265"/>
      <c r="S211" s="265"/>
    </row>
    <row r="212" spans="1:19" ht="12.75" customHeight="1">
      <c r="B212" s="420" t="s">
        <v>1020</v>
      </c>
    </row>
    <row r="213" spans="1:19" ht="12.75" customHeight="1">
      <c r="B213" s="420" t="s">
        <v>1021</v>
      </c>
    </row>
    <row r="214" spans="1:19" ht="12.75" customHeight="1">
      <c r="B214" s="420" t="s">
        <v>1130</v>
      </c>
    </row>
    <row r="215" spans="1:19" ht="12.75" customHeight="1">
      <c r="B215" s="420" t="s">
        <v>1131</v>
      </c>
    </row>
    <row r="216" spans="1:19" ht="12.75" customHeight="1">
      <c r="B216" s="420" t="s">
        <v>1132</v>
      </c>
    </row>
    <row r="217" spans="1:19" ht="12.75" customHeight="1">
      <c r="B217" s="420" t="s">
        <v>1022</v>
      </c>
    </row>
    <row r="218" spans="1:19" ht="12.75" customHeight="1">
      <c r="B218" s="420" t="s">
        <v>1023</v>
      </c>
    </row>
    <row r="219" spans="1:19" ht="12.75" customHeight="1">
      <c r="B219" s="420" t="s">
        <v>1024</v>
      </c>
    </row>
    <row r="220" spans="1:19" ht="12.75" customHeight="1">
      <c r="B220" s="438" t="s">
        <v>1133</v>
      </c>
    </row>
    <row r="221" spans="1:19" ht="12.75" customHeight="1">
      <c r="B221" s="420" t="s">
        <v>1134</v>
      </c>
    </row>
    <row r="222" spans="1:19" ht="12.75" customHeight="1">
      <c r="B222" s="420" t="s">
        <v>1025</v>
      </c>
    </row>
    <row r="223" spans="1:19" ht="12.75" customHeight="1">
      <c r="B223" s="420" t="s">
        <v>1026</v>
      </c>
    </row>
    <row r="224" spans="1:19" ht="12.75" customHeight="1">
      <c r="B224" s="420" t="s">
        <v>1027</v>
      </c>
    </row>
    <row r="225" spans="1:14" ht="12.75" customHeight="1">
      <c r="B225" s="420" t="s">
        <v>1028</v>
      </c>
    </row>
    <row r="227" spans="1:14" ht="16.2">
      <c r="A227" s="254"/>
      <c r="B227" s="473" t="s">
        <v>519</v>
      </c>
      <c r="C227" s="474"/>
      <c r="D227" s="475" t="s">
        <v>148</v>
      </c>
      <c r="E227" s="475" t="s">
        <v>149</v>
      </c>
      <c r="F227" s="475" t="s">
        <v>150</v>
      </c>
      <c r="G227" s="475" t="s">
        <v>151</v>
      </c>
      <c r="H227" s="475" t="s">
        <v>152</v>
      </c>
      <c r="I227" s="475" t="s">
        <v>153</v>
      </c>
      <c r="J227" s="475" t="s">
        <v>154</v>
      </c>
      <c r="K227" s="475" t="s">
        <v>155</v>
      </c>
      <c r="L227" s="475" t="s">
        <v>156</v>
      </c>
      <c r="M227" s="476" t="s">
        <v>671</v>
      </c>
      <c r="N227" s="254"/>
    </row>
    <row r="228" spans="1:14" ht="15">
      <c r="A228" s="254"/>
      <c r="B228" s="477" t="s">
        <v>981</v>
      </c>
      <c r="C228" s="254"/>
      <c r="D228" s="254"/>
      <c r="E228" s="254"/>
      <c r="F228" s="254"/>
      <c r="G228" s="254"/>
      <c r="H228" s="254"/>
      <c r="I228" s="254"/>
      <c r="J228" s="254"/>
      <c r="K228" s="429"/>
      <c r="L228" s="254"/>
      <c r="M228" s="270"/>
      <c r="N228" s="254"/>
    </row>
    <row r="229" spans="1:14">
      <c r="A229" s="254"/>
      <c r="B229" s="480" t="s">
        <v>518</v>
      </c>
      <c r="C229" s="481" t="s">
        <v>158</v>
      </c>
      <c r="D229" s="479">
        <v>13714</v>
      </c>
      <c r="E229" s="479">
        <v>18701</v>
      </c>
      <c r="F229" s="479">
        <v>22632</v>
      </c>
      <c r="G229" s="479">
        <v>22570</v>
      </c>
      <c r="H229" s="479">
        <v>40489</v>
      </c>
      <c r="I229" s="479">
        <v>61254</v>
      </c>
      <c r="J229" s="479">
        <v>69199</v>
      </c>
      <c r="K229" s="430">
        <v>80779.000008077972</v>
      </c>
      <c r="L229" s="479">
        <v>123299</v>
      </c>
      <c r="M229" s="266">
        <v>116448</v>
      </c>
      <c r="N229" s="254"/>
    </row>
    <row r="230" spans="1:14">
      <c r="A230" s="254"/>
      <c r="B230" s="480" t="s">
        <v>517</v>
      </c>
      <c r="C230" s="481" t="s">
        <v>158</v>
      </c>
      <c r="D230" s="479" t="s">
        <v>0</v>
      </c>
      <c r="E230" s="479" t="s">
        <v>0</v>
      </c>
      <c r="F230" s="479" t="s">
        <v>0</v>
      </c>
      <c r="G230" s="479">
        <v>5820</v>
      </c>
      <c r="H230" s="479">
        <v>13859</v>
      </c>
      <c r="I230" s="479">
        <v>14661</v>
      </c>
      <c r="J230" s="479">
        <v>7597</v>
      </c>
      <c r="K230" s="430">
        <v>17845.000001784541</v>
      </c>
      <c r="L230" s="479">
        <v>30258</v>
      </c>
      <c r="M230" s="266">
        <v>25861</v>
      </c>
      <c r="N230" s="254"/>
    </row>
    <row r="231" spans="1:14">
      <c r="A231" s="254"/>
      <c r="B231" s="480" t="s">
        <v>516</v>
      </c>
      <c r="C231" s="481" t="s">
        <v>158</v>
      </c>
      <c r="D231" s="479">
        <v>912</v>
      </c>
      <c r="E231" s="479">
        <v>8836</v>
      </c>
      <c r="F231" s="479">
        <v>9854</v>
      </c>
      <c r="G231" s="479">
        <v>4011</v>
      </c>
      <c r="H231" s="479">
        <v>11153</v>
      </c>
      <c r="I231" s="479">
        <v>17758</v>
      </c>
      <c r="J231" s="479">
        <v>35582</v>
      </c>
      <c r="K231" s="430">
        <v>61594.000006159455</v>
      </c>
      <c r="L231" s="479">
        <v>90391</v>
      </c>
      <c r="M231" s="266">
        <v>87933</v>
      </c>
      <c r="N231" s="254"/>
    </row>
    <row r="232" spans="1:14" ht="28.8">
      <c r="A232" s="254"/>
      <c r="B232" s="480" t="s">
        <v>515</v>
      </c>
      <c r="C232" s="481" t="s">
        <v>158</v>
      </c>
      <c r="D232" s="479">
        <v>5189</v>
      </c>
      <c r="E232" s="479" t="s">
        <v>0</v>
      </c>
      <c r="F232" s="479" t="s">
        <v>0</v>
      </c>
      <c r="G232" s="479" t="s">
        <v>0</v>
      </c>
      <c r="H232" s="479" t="s">
        <v>0</v>
      </c>
      <c r="I232" s="479" t="s">
        <v>0</v>
      </c>
      <c r="J232" s="479" t="s">
        <v>0</v>
      </c>
      <c r="K232" s="430" t="s">
        <v>0</v>
      </c>
      <c r="L232" s="479" t="s">
        <v>0</v>
      </c>
      <c r="M232" s="266" t="s">
        <v>0</v>
      </c>
      <c r="N232" s="254"/>
    </row>
    <row r="233" spans="1:14" ht="28.8">
      <c r="A233" s="254"/>
      <c r="B233" s="480" t="s">
        <v>514</v>
      </c>
      <c r="C233" s="481" t="s">
        <v>158</v>
      </c>
      <c r="D233" s="479">
        <v>356</v>
      </c>
      <c r="E233" s="479" t="s">
        <v>0</v>
      </c>
      <c r="F233" s="479" t="s">
        <v>0</v>
      </c>
      <c r="G233" s="479" t="s">
        <v>0</v>
      </c>
      <c r="H233" s="479" t="s">
        <v>0</v>
      </c>
      <c r="I233" s="479" t="s">
        <v>0</v>
      </c>
      <c r="J233" s="479" t="s">
        <v>0</v>
      </c>
      <c r="K233" s="430" t="s">
        <v>0</v>
      </c>
      <c r="L233" s="479" t="s">
        <v>0</v>
      </c>
      <c r="M233" s="266" t="s">
        <v>0</v>
      </c>
      <c r="N233" s="254"/>
    </row>
    <row r="234" spans="1:14">
      <c r="A234" s="254"/>
      <c r="B234" s="480" t="s">
        <v>513</v>
      </c>
      <c r="C234" s="481" t="s">
        <v>158</v>
      </c>
      <c r="D234" s="479">
        <v>1864</v>
      </c>
      <c r="E234" s="479">
        <v>3164</v>
      </c>
      <c r="F234" s="479">
        <v>6063</v>
      </c>
      <c r="G234" s="479">
        <v>7800</v>
      </c>
      <c r="H234" s="479">
        <v>10606</v>
      </c>
      <c r="I234" s="479">
        <v>23631</v>
      </c>
      <c r="J234" s="479">
        <v>21180</v>
      </c>
      <c r="K234" s="430" t="s">
        <v>0</v>
      </c>
      <c r="L234" s="479" t="s">
        <v>0</v>
      </c>
      <c r="M234" s="266" t="s">
        <v>0</v>
      </c>
      <c r="N234" s="254"/>
    </row>
    <row r="235" spans="1:14" ht="15">
      <c r="A235" s="254"/>
      <c r="B235" s="477" t="s">
        <v>982</v>
      </c>
      <c r="C235" s="254"/>
      <c r="D235" s="254"/>
      <c r="E235" s="254"/>
      <c r="F235" s="254"/>
      <c r="G235" s="254"/>
      <c r="H235" s="254"/>
      <c r="I235" s="254"/>
      <c r="J235" s="254"/>
      <c r="K235" s="429"/>
      <c r="L235" s="254"/>
      <c r="M235" s="270"/>
      <c r="N235" s="254"/>
    </row>
    <row r="236" spans="1:14">
      <c r="A236" s="254"/>
      <c r="B236" s="480" t="s">
        <v>518</v>
      </c>
      <c r="C236" s="481" t="s">
        <v>158</v>
      </c>
      <c r="D236" s="479">
        <v>1261</v>
      </c>
      <c r="E236" s="479">
        <v>-277</v>
      </c>
      <c r="F236" s="479">
        <v>7477</v>
      </c>
      <c r="G236" s="479">
        <v>-5338</v>
      </c>
      <c r="H236" s="479">
        <v>5974</v>
      </c>
      <c r="I236" s="479">
        <v>8162</v>
      </c>
      <c r="J236" s="479">
        <v>22115</v>
      </c>
      <c r="K236" s="430">
        <v>44330.00000443303</v>
      </c>
      <c r="L236" s="479">
        <v>69718</v>
      </c>
      <c r="M236" s="266">
        <v>79643</v>
      </c>
      <c r="N236" s="254"/>
    </row>
    <row r="237" spans="1:14">
      <c r="A237" s="254"/>
      <c r="B237" s="480" t="s">
        <v>517</v>
      </c>
      <c r="C237" s="481" t="s">
        <v>158</v>
      </c>
      <c r="D237" s="479" t="s">
        <v>0</v>
      </c>
      <c r="E237" s="479" t="s">
        <v>0</v>
      </c>
      <c r="F237" s="479" t="s">
        <v>0</v>
      </c>
      <c r="G237" s="479">
        <v>1194</v>
      </c>
      <c r="H237" s="479">
        <v>5538</v>
      </c>
      <c r="I237" s="479">
        <v>6088</v>
      </c>
      <c r="J237" s="479">
        <v>-2367</v>
      </c>
      <c r="K237" s="430">
        <v>9181.0000009181731</v>
      </c>
      <c r="L237" s="479">
        <v>21882</v>
      </c>
      <c r="M237" s="266">
        <v>15902</v>
      </c>
      <c r="N237" s="254"/>
    </row>
    <row r="238" spans="1:14">
      <c r="A238" s="254"/>
      <c r="B238" s="480" t="s">
        <v>516</v>
      </c>
      <c r="C238" s="481" t="s">
        <v>158</v>
      </c>
      <c r="D238" s="479">
        <v>-7512</v>
      </c>
      <c r="E238" s="479">
        <v>3434</v>
      </c>
      <c r="F238" s="479">
        <v>4905</v>
      </c>
      <c r="G238" s="479">
        <v>-8836</v>
      </c>
      <c r="H238" s="479">
        <v>-2173</v>
      </c>
      <c r="I238" s="479">
        <v>-5000</v>
      </c>
      <c r="J238" s="479">
        <v>8620</v>
      </c>
      <c r="K238" s="430">
        <v>27837.000002783741</v>
      </c>
      <c r="L238" s="479">
        <v>42570</v>
      </c>
      <c r="M238" s="266">
        <v>40417</v>
      </c>
      <c r="N238" s="254"/>
    </row>
    <row r="239" spans="1:14" ht="28.8">
      <c r="A239" s="254"/>
      <c r="B239" s="480" t="s">
        <v>515</v>
      </c>
      <c r="C239" s="481" t="s">
        <v>158</v>
      </c>
      <c r="D239" s="479">
        <v>2303</v>
      </c>
      <c r="E239" s="479" t="s">
        <v>0</v>
      </c>
      <c r="F239" s="479" t="s">
        <v>0</v>
      </c>
      <c r="G239" s="479" t="s">
        <v>0</v>
      </c>
      <c r="H239" s="479" t="s">
        <v>0</v>
      </c>
      <c r="I239" s="479" t="s">
        <v>0</v>
      </c>
      <c r="J239" s="479" t="s">
        <v>0</v>
      </c>
      <c r="K239" s="430" t="s">
        <v>0</v>
      </c>
      <c r="L239" s="479" t="s">
        <v>0</v>
      </c>
      <c r="M239" s="266" t="s">
        <v>0</v>
      </c>
      <c r="N239" s="254"/>
    </row>
    <row r="240" spans="1:14" ht="28.8">
      <c r="A240" s="254"/>
      <c r="B240" s="480" t="s">
        <v>514</v>
      </c>
      <c r="C240" s="481" t="s">
        <v>158</v>
      </c>
      <c r="D240" s="479">
        <v>-454</v>
      </c>
      <c r="E240" s="479" t="s">
        <v>0</v>
      </c>
      <c r="F240" s="479" t="s">
        <v>0</v>
      </c>
      <c r="G240" s="479" t="s">
        <v>0</v>
      </c>
      <c r="H240" s="479" t="s">
        <v>0</v>
      </c>
      <c r="I240" s="479" t="s">
        <v>0</v>
      </c>
      <c r="J240" s="479" t="s">
        <v>0</v>
      </c>
      <c r="K240" s="430" t="s">
        <v>0</v>
      </c>
      <c r="L240" s="479" t="s">
        <v>0</v>
      </c>
      <c r="M240" s="266" t="s">
        <v>0</v>
      </c>
      <c r="N240" s="254"/>
    </row>
    <row r="241" spans="1:14">
      <c r="A241" s="254"/>
      <c r="B241" s="480" t="s">
        <v>513</v>
      </c>
      <c r="C241" s="481" t="s">
        <v>158</v>
      </c>
      <c r="D241" s="479">
        <v>-373</v>
      </c>
      <c r="E241" s="479">
        <v>985</v>
      </c>
      <c r="F241" s="479">
        <v>1608</v>
      </c>
      <c r="G241" s="479">
        <v>2338</v>
      </c>
      <c r="H241" s="479">
        <v>1558</v>
      </c>
      <c r="I241" s="479">
        <v>1626</v>
      </c>
      <c r="J241" s="479">
        <v>2353</v>
      </c>
      <c r="K241" s="430" t="s">
        <v>0</v>
      </c>
      <c r="L241" s="479" t="s">
        <v>0</v>
      </c>
      <c r="M241" s="266" t="s">
        <v>0</v>
      </c>
      <c r="N241" s="254"/>
    </row>
    <row r="242" spans="1:14">
      <c r="A242" s="254"/>
      <c r="B242" s="480" t="s">
        <v>504</v>
      </c>
      <c r="C242" s="481" t="s">
        <v>158</v>
      </c>
      <c r="D242" s="479">
        <v>7511</v>
      </c>
      <c r="E242" s="479">
        <v>-4594</v>
      </c>
      <c r="F242" s="479">
        <v>807</v>
      </c>
      <c r="G242" s="479">
        <v>-831</v>
      </c>
      <c r="H242" s="479">
        <v>691</v>
      </c>
      <c r="I242" s="479">
        <v>5209</v>
      </c>
      <c r="J242" s="479">
        <v>13274</v>
      </c>
      <c r="K242" s="430">
        <v>10587.000001058757</v>
      </c>
      <c r="L242" s="479">
        <v>8886</v>
      </c>
      <c r="M242" s="266">
        <v>28137</v>
      </c>
      <c r="N242" s="254"/>
    </row>
    <row r="243" spans="1:14">
      <c r="A243" s="254"/>
      <c r="B243" s="480" t="s">
        <v>512</v>
      </c>
      <c r="C243" s="481" t="s">
        <v>158</v>
      </c>
      <c r="D243" s="479">
        <v>3815</v>
      </c>
      <c r="E243" s="479">
        <v>159</v>
      </c>
      <c r="F243" s="479">
        <v>1832</v>
      </c>
      <c r="G243" s="479">
        <v>3809</v>
      </c>
      <c r="H243" s="479">
        <v>3880</v>
      </c>
      <c r="I243" s="479">
        <v>2345</v>
      </c>
      <c r="J243" s="479">
        <v>6254</v>
      </c>
      <c r="K243" s="430">
        <v>3556</v>
      </c>
      <c r="L243" s="479" t="s">
        <v>0</v>
      </c>
      <c r="M243" s="266" t="s">
        <v>0</v>
      </c>
      <c r="N243" s="254"/>
    </row>
    <row r="244" spans="1:14">
      <c r="A244" s="254"/>
      <c r="B244" s="486" t="s">
        <v>695</v>
      </c>
      <c r="C244" s="255" t="s">
        <v>158</v>
      </c>
      <c r="D244" s="256" t="s">
        <v>0</v>
      </c>
      <c r="E244" s="256" t="s">
        <v>0</v>
      </c>
      <c r="F244" s="256" t="s">
        <v>0</v>
      </c>
      <c r="G244" s="256" t="s">
        <v>0</v>
      </c>
      <c r="H244" s="256">
        <v>1014</v>
      </c>
      <c r="I244" s="256">
        <v>931</v>
      </c>
      <c r="J244" s="256">
        <v>1795</v>
      </c>
      <c r="K244" s="424">
        <v>4278</v>
      </c>
      <c r="L244" s="256">
        <v>8254</v>
      </c>
      <c r="M244" s="267">
        <v>12630</v>
      </c>
      <c r="N244" s="254"/>
    </row>
    <row r="245" spans="1:14" ht="12.75" customHeight="1">
      <c r="B245" s="257" t="s">
        <v>1029</v>
      </c>
      <c r="C245" s="257"/>
      <c r="D245" s="257"/>
      <c r="E245" s="257"/>
      <c r="F245" s="257"/>
      <c r="G245" s="257"/>
      <c r="H245" s="257"/>
      <c r="I245" s="257"/>
      <c r="J245" s="257"/>
      <c r="K245" s="257"/>
      <c r="L245" s="257"/>
      <c r="M245" s="257"/>
    </row>
    <row r="246" spans="1:14" ht="27.9" customHeight="1">
      <c r="B246" s="585" t="s">
        <v>644</v>
      </c>
      <c r="C246" s="585"/>
      <c r="D246" s="585"/>
      <c r="E246" s="585"/>
      <c r="F246" s="585"/>
      <c r="G246" s="585"/>
      <c r="H246" s="585"/>
      <c r="I246" s="585"/>
      <c r="J246" s="585"/>
      <c r="K246" s="585"/>
      <c r="L246" s="585"/>
      <c r="M246" s="585"/>
    </row>
    <row r="247" spans="1:14" ht="27.9" customHeight="1">
      <c r="B247" s="585" t="s">
        <v>1030</v>
      </c>
      <c r="C247" s="585"/>
      <c r="D247" s="585"/>
      <c r="E247" s="585"/>
      <c r="F247" s="585"/>
      <c r="G247" s="585"/>
      <c r="H247" s="585"/>
      <c r="I247" s="585"/>
      <c r="J247" s="585"/>
      <c r="K247" s="585"/>
      <c r="L247" s="585"/>
      <c r="M247" s="585"/>
    </row>
    <row r="248" spans="1:14" ht="27.9" customHeight="1">
      <c r="B248" s="585" t="s">
        <v>1031</v>
      </c>
      <c r="C248" s="585"/>
      <c r="D248" s="585"/>
      <c r="E248" s="585"/>
      <c r="F248" s="585"/>
      <c r="G248" s="585"/>
      <c r="H248" s="585"/>
      <c r="I248" s="585"/>
      <c r="J248" s="585"/>
      <c r="K248" s="585"/>
      <c r="L248" s="585"/>
      <c r="M248" s="585"/>
    </row>
    <row r="250" spans="1:14" ht="16.2">
      <c r="A250" s="254"/>
      <c r="B250" s="473" t="s">
        <v>511</v>
      </c>
      <c r="C250" s="474"/>
      <c r="D250" s="475" t="s">
        <v>148</v>
      </c>
      <c r="E250" s="475" t="s">
        <v>149</v>
      </c>
      <c r="F250" s="475" t="s">
        <v>150</v>
      </c>
      <c r="G250" s="475" t="s">
        <v>151</v>
      </c>
      <c r="H250" s="475" t="s">
        <v>152</v>
      </c>
      <c r="I250" s="475" t="s">
        <v>153</v>
      </c>
      <c r="J250" s="475" t="s">
        <v>154</v>
      </c>
      <c r="K250" s="475" t="s">
        <v>155</v>
      </c>
      <c r="L250" s="475" t="s">
        <v>156</v>
      </c>
      <c r="M250" s="476" t="s">
        <v>671</v>
      </c>
      <c r="N250" s="254"/>
    </row>
    <row r="251" spans="1:14" ht="15">
      <c r="A251" s="254"/>
      <c r="B251" s="477" t="s">
        <v>981</v>
      </c>
      <c r="C251" s="254"/>
      <c r="D251" s="479"/>
      <c r="E251" s="479"/>
      <c r="F251" s="479"/>
      <c r="G251" s="479"/>
      <c r="H251" s="479"/>
      <c r="I251" s="479"/>
      <c r="J251" s="479"/>
      <c r="K251" s="430"/>
      <c r="L251" s="479"/>
      <c r="M251" s="266"/>
      <c r="N251" s="254"/>
    </row>
    <row r="252" spans="1:14">
      <c r="A252" s="254"/>
      <c r="B252" s="480" t="s">
        <v>510</v>
      </c>
      <c r="C252" s="481" t="s">
        <v>158</v>
      </c>
      <c r="D252" s="479">
        <v>207521</v>
      </c>
      <c r="E252" s="479">
        <v>221702</v>
      </c>
      <c r="F252" s="479">
        <v>217600</v>
      </c>
      <c r="G252" s="479">
        <v>201472</v>
      </c>
      <c r="H252" s="479">
        <v>210914</v>
      </c>
      <c r="I252" s="479">
        <v>219432</v>
      </c>
      <c r="J252" s="479">
        <v>216585</v>
      </c>
      <c r="K252" s="430">
        <v>237086.00002370862</v>
      </c>
      <c r="L252" s="479">
        <v>258543</v>
      </c>
      <c r="M252" s="266">
        <v>274026</v>
      </c>
      <c r="N252" s="254"/>
    </row>
    <row r="253" spans="1:14">
      <c r="A253" s="254"/>
      <c r="B253" s="480" t="s">
        <v>509</v>
      </c>
      <c r="C253" s="481" t="s">
        <v>158</v>
      </c>
      <c r="D253" s="479">
        <v>28389</v>
      </c>
      <c r="E253" s="479">
        <v>23636</v>
      </c>
      <c r="F253" s="479">
        <v>27927</v>
      </c>
      <c r="G253" s="479">
        <v>25589</v>
      </c>
      <c r="H253" s="479">
        <v>21095</v>
      </c>
      <c r="I253" s="479">
        <v>22021</v>
      </c>
      <c r="J253" s="479">
        <v>26685</v>
      </c>
      <c r="K253" s="430">
        <v>28296.000002829613</v>
      </c>
      <c r="L253" s="479">
        <v>35740</v>
      </c>
      <c r="M253" s="266">
        <v>42477</v>
      </c>
      <c r="N253" s="254"/>
    </row>
    <row r="254" spans="1:14">
      <c r="A254" s="254"/>
      <c r="B254" s="480" t="s">
        <v>508</v>
      </c>
      <c r="C254" s="481" t="s">
        <v>158</v>
      </c>
      <c r="D254" s="479">
        <v>30761</v>
      </c>
      <c r="E254" s="479">
        <v>35886</v>
      </c>
      <c r="F254" s="479">
        <v>37132</v>
      </c>
      <c r="G254" s="479">
        <v>36676</v>
      </c>
      <c r="H254" s="479">
        <v>40240</v>
      </c>
      <c r="I254" s="479">
        <v>43029</v>
      </c>
      <c r="J254" s="479">
        <v>40163</v>
      </c>
      <c r="K254" s="430">
        <v>45468.000004546855</v>
      </c>
      <c r="L254" s="479">
        <v>47782</v>
      </c>
      <c r="M254" s="266">
        <v>50699</v>
      </c>
      <c r="N254" s="254"/>
    </row>
    <row r="255" spans="1:14">
      <c r="A255" s="254"/>
      <c r="B255" s="480" t="s">
        <v>507</v>
      </c>
      <c r="C255" s="481" t="s">
        <v>158</v>
      </c>
      <c r="D255" s="479">
        <v>12659</v>
      </c>
      <c r="E255" s="479">
        <v>27944</v>
      </c>
      <c r="F255" s="479">
        <v>26705</v>
      </c>
      <c r="G255" s="479">
        <v>29190</v>
      </c>
      <c r="H255" s="479">
        <v>30914</v>
      </c>
      <c r="I255" s="479">
        <v>30935</v>
      </c>
      <c r="J255" s="479">
        <v>31024</v>
      </c>
      <c r="K255" s="430">
        <v>34027.000003402798</v>
      </c>
      <c r="L255" s="479">
        <v>34186</v>
      </c>
      <c r="M255" s="266">
        <v>33516</v>
      </c>
      <c r="N255" s="254"/>
    </row>
    <row r="256" spans="1:14">
      <c r="A256" s="254"/>
      <c r="B256" s="480" t="s">
        <v>506</v>
      </c>
      <c r="C256" s="481" t="s">
        <v>158</v>
      </c>
      <c r="D256" s="479">
        <v>15229</v>
      </c>
      <c r="E256" s="479" t="s">
        <v>0</v>
      </c>
      <c r="F256" s="479" t="s">
        <v>0</v>
      </c>
      <c r="G256" s="479" t="s">
        <v>0</v>
      </c>
      <c r="H256" s="479" t="s">
        <v>0</v>
      </c>
      <c r="I256" s="479" t="s">
        <v>0</v>
      </c>
      <c r="J256" s="479" t="s">
        <v>0</v>
      </c>
      <c r="K256" s="430" t="s">
        <v>0</v>
      </c>
      <c r="L256" s="479" t="s">
        <v>0</v>
      </c>
      <c r="M256" s="266" t="s">
        <v>0</v>
      </c>
      <c r="N256" s="254"/>
    </row>
    <row r="257" spans="1:14">
      <c r="A257" s="254"/>
      <c r="B257" s="480" t="s">
        <v>505</v>
      </c>
      <c r="C257" s="481" t="s">
        <v>158</v>
      </c>
      <c r="D257" s="479">
        <v>21614</v>
      </c>
      <c r="E257" s="479">
        <v>25299</v>
      </c>
      <c r="F257" s="479">
        <v>23131</v>
      </c>
      <c r="G257" s="479">
        <v>25566</v>
      </c>
      <c r="H257" s="479">
        <v>29962</v>
      </c>
      <c r="I257" s="479">
        <v>31060</v>
      </c>
      <c r="J257" s="479">
        <v>31560</v>
      </c>
      <c r="K257" s="430">
        <v>37893.000003789362</v>
      </c>
      <c r="L257" s="479">
        <v>49608</v>
      </c>
      <c r="M257" s="266">
        <v>49619</v>
      </c>
      <c r="N257" s="254"/>
    </row>
    <row r="258" spans="1:14" ht="15">
      <c r="A258" s="254"/>
      <c r="B258" s="477" t="s">
        <v>982</v>
      </c>
      <c r="C258" s="481"/>
      <c r="D258" s="479"/>
      <c r="E258" s="479"/>
      <c r="F258" s="479"/>
      <c r="G258" s="479"/>
      <c r="H258" s="479"/>
      <c r="I258" s="479"/>
      <c r="J258" s="479"/>
      <c r="K258" s="430"/>
      <c r="L258" s="479"/>
      <c r="M258" s="266"/>
      <c r="N258" s="254"/>
    </row>
    <row r="259" spans="1:14">
      <c r="A259" s="254"/>
      <c r="B259" s="480" t="s">
        <v>510</v>
      </c>
      <c r="C259" s="481" t="s">
        <v>158</v>
      </c>
      <c r="D259" s="479">
        <v>16581</v>
      </c>
      <c r="E259" s="479">
        <v>18834</v>
      </c>
      <c r="F259" s="479">
        <v>20414</v>
      </c>
      <c r="G259" s="479">
        <v>18284</v>
      </c>
      <c r="H259" s="479">
        <v>17714</v>
      </c>
      <c r="I259" s="479">
        <v>19676</v>
      </c>
      <c r="J259" s="479">
        <v>19250</v>
      </c>
      <c r="K259" s="430">
        <v>23516.000002351611</v>
      </c>
      <c r="L259" s="479">
        <v>29237</v>
      </c>
      <c r="M259" s="266">
        <v>31039</v>
      </c>
      <c r="N259" s="254"/>
    </row>
    <row r="260" spans="1:14">
      <c r="A260" s="254"/>
      <c r="B260" s="480" t="s">
        <v>509</v>
      </c>
      <c r="C260" s="481" t="s">
        <v>158</v>
      </c>
      <c r="D260" s="479">
        <v>6700</v>
      </c>
      <c r="E260" s="479">
        <v>6148</v>
      </c>
      <c r="F260" s="479">
        <v>7657</v>
      </c>
      <c r="G260" s="479">
        <v>6865</v>
      </c>
      <c r="H260" s="479">
        <v>6548</v>
      </c>
      <c r="I260" s="479">
        <v>6688</v>
      </c>
      <c r="J260" s="479">
        <v>7777</v>
      </c>
      <c r="K260" s="430">
        <v>7794.0000007794652</v>
      </c>
      <c r="L260" s="479">
        <v>9608</v>
      </c>
      <c r="M260" s="266">
        <v>11003</v>
      </c>
      <c r="N260" s="254"/>
    </row>
    <row r="261" spans="1:14">
      <c r="A261" s="254"/>
      <c r="B261" s="480" t="s">
        <v>508</v>
      </c>
      <c r="C261" s="481" t="s">
        <v>158</v>
      </c>
      <c r="D261" s="479">
        <v>2845</v>
      </c>
      <c r="E261" s="479">
        <v>3857</v>
      </c>
      <c r="F261" s="479">
        <v>3622</v>
      </c>
      <c r="G261" s="479">
        <v>4415</v>
      </c>
      <c r="H261" s="479">
        <v>5232</v>
      </c>
      <c r="I261" s="479">
        <v>5141</v>
      </c>
      <c r="J261" s="479">
        <v>3859</v>
      </c>
      <c r="K261" s="430">
        <v>6077.0000006077862</v>
      </c>
      <c r="L261" s="479">
        <v>5749</v>
      </c>
      <c r="M261" s="266">
        <v>6028</v>
      </c>
      <c r="N261" s="254"/>
    </row>
    <row r="262" spans="1:14">
      <c r="A262" s="254"/>
      <c r="B262" s="480" t="s">
        <v>507</v>
      </c>
      <c r="C262" s="481" t="s">
        <v>158</v>
      </c>
      <c r="D262" s="479">
        <v>-160</v>
      </c>
      <c r="E262" s="479">
        <v>550</v>
      </c>
      <c r="F262" s="479">
        <v>638</v>
      </c>
      <c r="G262" s="479">
        <v>1342</v>
      </c>
      <c r="H262" s="479">
        <v>1761</v>
      </c>
      <c r="I262" s="479">
        <v>1416</v>
      </c>
      <c r="J262" s="479">
        <v>2118</v>
      </c>
      <c r="K262" s="430">
        <v>2088.0000002088896</v>
      </c>
      <c r="L262" s="479">
        <v>2198</v>
      </c>
      <c r="M262" s="266">
        <v>1210</v>
      </c>
      <c r="N262" s="254"/>
    </row>
    <row r="263" spans="1:14">
      <c r="A263" s="254"/>
      <c r="B263" s="480" t="s">
        <v>506</v>
      </c>
      <c r="C263" s="481" t="s">
        <v>158</v>
      </c>
      <c r="D263" s="479">
        <v>1218</v>
      </c>
      <c r="E263" s="479" t="s">
        <v>0</v>
      </c>
      <c r="F263" s="479" t="s">
        <v>0</v>
      </c>
      <c r="G263" s="479" t="s">
        <v>0</v>
      </c>
      <c r="H263" s="479" t="s">
        <v>0</v>
      </c>
      <c r="I263" s="479" t="s">
        <v>0</v>
      </c>
      <c r="J263" s="479" t="s">
        <v>0</v>
      </c>
      <c r="K263" s="430" t="s">
        <v>0</v>
      </c>
      <c r="L263" s="479" t="s">
        <v>0</v>
      </c>
      <c r="M263" s="266" t="s">
        <v>0</v>
      </c>
      <c r="N263" s="254"/>
    </row>
    <row r="264" spans="1:14">
      <c r="A264" s="254"/>
      <c r="B264" s="480" t="s">
        <v>505</v>
      </c>
      <c r="C264" s="481" t="s">
        <v>158</v>
      </c>
      <c r="D264" s="479">
        <v>2846</v>
      </c>
      <c r="E264" s="479">
        <v>2714</v>
      </c>
      <c r="F264" s="479">
        <v>2870</v>
      </c>
      <c r="G264" s="479">
        <v>2404</v>
      </c>
      <c r="H264" s="479">
        <v>579</v>
      </c>
      <c r="I264" s="479">
        <v>2742</v>
      </c>
      <c r="J264" s="479">
        <v>3431</v>
      </c>
      <c r="K264" s="430">
        <v>3740.000000374052</v>
      </c>
      <c r="L264" s="479">
        <v>6874</v>
      </c>
      <c r="M264" s="266">
        <v>6724</v>
      </c>
      <c r="N264" s="254"/>
    </row>
    <row r="265" spans="1:14">
      <c r="A265" s="254"/>
      <c r="B265" s="486" t="s">
        <v>504</v>
      </c>
      <c r="C265" s="255" t="s">
        <v>158</v>
      </c>
      <c r="D265" s="256">
        <v>297</v>
      </c>
      <c r="E265" s="256">
        <v>916</v>
      </c>
      <c r="F265" s="256">
        <v>522</v>
      </c>
      <c r="G265" s="256" t="s">
        <v>0</v>
      </c>
      <c r="H265" s="256" t="s">
        <v>0</v>
      </c>
      <c r="I265" s="256" t="s">
        <v>0</v>
      </c>
      <c r="J265" s="256" t="s">
        <v>0</v>
      </c>
      <c r="K265" s="424" t="s">
        <v>0</v>
      </c>
      <c r="L265" s="256" t="s">
        <v>0</v>
      </c>
      <c r="M265" s="267" t="s">
        <v>0</v>
      </c>
      <c r="N265" s="254"/>
    </row>
    <row r="266" spans="1:14" ht="12.75" customHeight="1">
      <c r="B266" s="257" t="s">
        <v>1032</v>
      </c>
      <c r="C266" s="257"/>
      <c r="D266" s="257"/>
      <c r="E266" s="257"/>
      <c r="F266" s="257"/>
      <c r="G266" s="257"/>
      <c r="H266" s="257"/>
      <c r="I266" s="257"/>
      <c r="J266" s="257"/>
      <c r="K266" s="257"/>
      <c r="L266" s="257"/>
      <c r="M266" s="257"/>
    </row>
    <row r="267" spans="1:14" ht="27.9" customHeight="1">
      <c r="B267" s="584" t="s">
        <v>1033</v>
      </c>
      <c r="C267" s="584"/>
      <c r="D267" s="584"/>
      <c r="E267" s="584"/>
      <c r="F267" s="584"/>
      <c r="G267" s="584"/>
      <c r="H267" s="584"/>
      <c r="I267" s="584"/>
      <c r="J267" s="584"/>
      <c r="K267" s="584"/>
      <c r="L267" s="584"/>
      <c r="M267" s="584"/>
    </row>
    <row r="268" spans="1:14" ht="12.75" customHeight="1">
      <c r="B268" s="584" t="s">
        <v>1034</v>
      </c>
      <c r="C268" s="584"/>
      <c r="D268" s="584"/>
      <c r="E268" s="584"/>
      <c r="F268" s="584"/>
      <c r="G268" s="584"/>
      <c r="H268" s="584"/>
      <c r="I268" s="584"/>
      <c r="J268" s="584"/>
      <c r="K268" s="584"/>
      <c r="L268" s="584"/>
      <c r="M268" s="584"/>
    </row>
    <row r="269" spans="1:14" s="239" customFormat="1">
      <c r="B269" s="535"/>
      <c r="C269" s="535"/>
      <c r="D269" s="535"/>
      <c r="E269" s="535"/>
      <c r="F269" s="535"/>
      <c r="G269" s="535"/>
      <c r="H269" s="535"/>
      <c r="I269" s="535"/>
      <c r="J269" s="535"/>
      <c r="K269" s="535"/>
      <c r="L269" s="535"/>
      <c r="M269" s="536" t="s">
        <v>330</v>
      </c>
    </row>
    <row r="270" spans="1:14" s="239" customFormat="1" ht="14.4" customHeight="1">
      <c r="B270" s="579" t="s">
        <v>643</v>
      </c>
      <c r="C270" s="579"/>
      <c r="D270" s="579"/>
      <c r="E270" s="579"/>
      <c r="F270" s="579"/>
      <c r="G270" s="579"/>
      <c r="H270" s="579"/>
      <c r="I270" s="579"/>
      <c r="J270" s="579"/>
      <c r="K270" s="579"/>
      <c r="L270" s="579"/>
      <c r="M270" s="579"/>
    </row>
    <row r="271" spans="1:14" s="239" customFormat="1">
      <c r="B271" s="579"/>
      <c r="C271" s="579"/>
      <c r="D271" s="579"/>
      <c r="E271" s="579"/>
      <c r="F271" s="579"/>
      <c r="G271" s="579"/>
      <c r="H271" s="579"/>
      <c r="I271" s="579"/>
      <c r="J271" s="579"/>
      <c r="K271" s="579"/>
      <c r="L271" s="579"/>
      <c r="M271" s="579"/>
    </row>
    <row r="272" spans="1:14">
      <c r="B272" s="579"/>
      <c r="C272" s="579"/>
      <c r="D272" s="579"/>
      <c r="E272" s="579"/>
      <c r="F272" s="579"/>
      <c r="G272" s="579"/>
      <c r="H272" s="579"/>
      <c r="I272" s="579"/>
      <c r="J272" s="579"/>
      <c r="K272" s="579"/>
      <c r="L272" s="579"/>
      <c r="M272" s="579"/>
    </row>
  </sheetData>
  <mergeCells count="12">
    <mergeCell ref="B267:M267"/>
    <mergeCell ref="B270:M272"/>
    <mergeCell ref="B106:M106"/>
    <mergeCell ref="B147:M147"/>
    <mergeCell ref="B148:M148"/>
    <mergeCell ref="B151:M151"/>
    <mergeCell ref="B246:M246"/>
    <mergeCell ref="B247:M247"/>
    <mergeCell ref="B248:M248"/>
    <mergeCell ref="B107:M107"/>
    <mergeCell ref="B111:M111"/>
    <mergeCell ref="B268:M268"/>
  </mergeCells>
  <phoneticPr fontId="3"/>
  <hyperlinks>
    <hyperlink ref="B2" r:id="rId1" display="https://www.daigasgroup.com/ir/financal-highlight/" xr:uid="{5A3F19B6-EE25-4F55-9BB6-2CB69A5F3E1E}"/>
  </hyperlinks>
  <pageMargins left="0.70866141732283472" right="0.70866141732283472" top="0.74803149606299213" bottom="0.74803149606299213" header="0.31496062992125984" footer="0.31496062992125984"/>
  <pageSetup paperSize="9" scale="74" fitToHeight="0" orientation="landscape" r:id="rId2"/>
  <headerFooter scaleWithDoc="0">
    <oddFooter>&amp;R&amp;P</oddFooter>
  </headerFooter>
  <rowBreaks count="7" manualBreakCount="7">
    <brk id="45" min="1" max="12" man="1"/>
    <brk id="81" max="16383" man="1"/>
    <brk id="112" min="1" max="12" man="1"/>
    <brk id="151" min="1" max="12" man="1"/>
    <brk id="188" min="1" max="12" man="1"/>
    <brk id="225" max="16383" man="1"/>
    <brk id="248"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36A9D-44DD-4ADE-AEE1-75FC73AAB2D8}">
  <sheetPr>
    <tabColor rgb="FFC00000"/>
    <pageSetUpPr fitToPage="1"/>
  </sheetPr>
  <dimension ref="A1:M101"/>
  <sheetViews>
    <sheetView showGridLines="0" zoomScale="80" zoomScaleNormal="80" zoomScaleSheetLayoutView="70" workbookViewId="0"/>
  </sheetViews>
  <sheetFormatPr defaultColWidth="9" defaultRowHeight="14.4"/>
  <cols>
    <col min="1" max="1" width="3.109375" style="14" customWidth="1"/>
    <col min="2" max="2" width="40.5546875" style="14" customWidth="1"/>
    <col min="3" max="11" width="10.109375" style="14" customWidth="1"/>
    <col min="12" max="16384" width="9" style="14"/>
  </cols>
  <sheetData>
    <row r="1" spans="1:13" s="239" customFormat="1">
      <c r="B1" s="239" t="s">
        <v>668</v>
      </c>
      <c r="M1" s="413"/>
    </row>
    <row r="2" spans="1:13" s="239" customFormat="1" ht="15">
      <c r="B2" s="253" t="s">
        <v>669</v>
      </c>
    </row>
    <row r="3" spans="1:13" s="239" customFormat="1" ht="9.6" customHeight="1">
      <c r="B3" s="252"/>
    </row>
    <row r="4" spans="1:13" ht="16.2">
      <c r="A4" s="254"/>
      <c r="B4" s="473" t="s">
        <v>622</v>
      </c>
      <c r="C4" s="474"/>
      <c r="D4" s="475" t="s">
        <v>150</v>
      </c>
      <c r="E4" s="475" t="s">
        <v>151</v>
      </c>
      <c r="F4" s="475" t="s">
        <v>152</v>
      </c>
      <c r="G4" s="475" t="s">
        <v>153</v>
      </c>
      <c r="H4" s="475" t="s">
        <v>154</v>
      </c>
      <c r="I4" s="475" t="s">
        <v>155</v>
      </c>
      <c r="J4" s="475" t="s">
        <v>156</v>
      </c>
      <c r="K4" s="476">
        <v>24.4</v>
      </c>
    </row>
    <row r="5" spans="1:13" ht="15">
      <c r="A5" s="254"/>
      <c r="B5" s="489" t="s">
        <v>1035</v>
      </c>
      <c r="C5" s="481"/>
      <c r="D5" s="479"/>
      <c r="E5" s="479"/>
      <c r="F5" s="479"/>
      <c r="G5" s="479"/>
      <c r="H5" s="479"/>
      <c r="I5" s="479"/>
      <c r="J5" s="275"/>
      <c r="K5" s="266"/>
    </row>
    <row r="6" spans="1:13">
      <c r="A6" s="254"/>
      <c r="B6" s="480" t="s">
        <v>621</v>
      </c>
      <c r="C6" s="481" t="s">
        <v>617</v>
      </c>
      <c r="D6" s="479">
        <v>36127</v>
      </c>
      <c r="E6" s="479">
        <v>36630</v>
      </c>
      <c r="F6" s="479">
        <v>34808</v>
      </c>
      <c r="G6" s="479">
        <v>32907</v>
      </c>
      <c r="H6" s="479">
        <v>27784</v>
      </c>
      <c r="I6" s="479">
        <v>26785</v>
      </c>
      <c r="J6" s="275">
        <v>25977</v>
      </c>
      <c r="K6" s="266">
        <v>25632</v>
      </c>
    </row>
    <row r="7" spans="1:13">
      <c r="A7" s="254"/>
      <c r="B7" s="480" t="s">
        <v>620</v>
      </c>
      <c r="C7" s="481" t="s">
        <v>617</v>
      </c>
      <c r="D7" s="479">
        <v>4090</v>
      </c>
      <c r="E7" s="479">
        <v>4888</v>
      </c>
      <c r="F7" s="479">
        <v>5052</v>
      </c>
      <c r="G7" s="479">
        <v>4660</v>
      </c>
      <c r="H7" s="479">
        <v>5215</v>
      </c>
      <c r="I7" s="479">
        <v>4526</v>
      </c>
      <c r="J7" s="275">
        <v>4406</v>
      </c>
      <c r="K7" s="266">
        <v>4441</v>
      </c>
    </row>
    <row r="8" spans="1:13">
      <c r="A8" s="254"/>
      <c r="B8" s="480" t="s">
        <v>619</v>
      </c>
      <c r="C8" s="481" t="s">
        <v>617</v>
      </c>
      <c r="D8" s="479">
        <v>273</v>
      </c>
      <c r="E8" s="479">
        <v>270</v>
      </c>
      <c r="F8" s="479">
        <v>298</v>
      </c>
      <c r="G8" s="479">
        <v>303</v>
      </c>
      <c r="H8" s="479">
        <v>297</v>
      </c>
      <c r="I8" s="479">
        <v>334</v>
      </c>
      <c r="J8" s="275">
        <v>324</v>
      </c>
      <c r="K8" s="266">
        <v>324</v>
      </c>
    </row>
    <row r="9" spans="1:13">
      <c r="A9" s="254"/>
      <c r="B9" s="480" t="s">
        <v>618</v>
      </c>
      <c r="C9" s="481" t="s">
        <v>617</v>
      </c>
      <c r="D9" s="479">
        <v>31764</v>
      </c>
      <c r="E9" s="479">
        <v>31471</v>
      </c>
      <c r="F9" s="479">
        <v>29459</v>
      </c>
      <c r="G9" s="479">
        <v>27944</v>
      </c>
      <c r="H9" s="479">
        <v>22271</v>
      </c>
      <c r="I9" s="479">
        <v>21925</v>
      </c>
      <c r="J9" s="275">
        <v>21247</v>
      </c>
      <c r="K9" s="266">
        <v>20867</v>
      </c>
    </row>
    <row r="10" spans="1:13" ht="15">
      <c r="A10" s="254"/>
      <c r="B10" s="489" t="s">
        <v>1036</v>
      </c>
      <c r="C10" s="481"/>
      <c r="D10" s="479"/>
      <c r="E10" s="479"/>
      <c r="F10" s="479"/>
      <c r="G10" s="479"/>
      <c r="H10" s="479"/>
      <c r="I10" s="479"/>
      <c r="J10" s="275"/>
      <c r="K10" s="266"/>
    </row>
    <row r="11" spans="1:13">
      <c r="A11" s="254"/>
      <c r="B11" s="480" t="s">
        <v>1037</v>
      </c>
      <c r="C11" s="481" t="s">
        <v>616</v>
      </c>
      <c r="D11" s="479" t="s">
        <v>0</v>
      </c>
      <c r="E11" s="479">
        <v>-609</v>
      </c>
      <c r="F11" s="479">
        <v>-1057</v>
      </c>
      <c r="G11" s="479">
        <v>-1650</v>
      </c>
      <c r="H11" s="479">
        <v>-2280</v>
      </c>
      <c r="I11" s="479">
        <v>-3356</v>
      </c>
      <c r="J11" s="275">
        <v>-3863</v>
      </c>
      <c r="K11" s="266">
        <v>-5008</v>
      </c>
    </row>
    <row r="12" spans="1:13" ht="15">
      <c r="A12" s="254"/>
      <c r="B12" s="489" t="s">
        <v>1038</v>
      </c>
      <c r="C12" s="481"/>
      <c r="D12" s="479"/>
      <c r="E12" s="479"/>
      <c r="F12" s="479"/>
      <c r="G12" s="479"/>
      <c r="H12" s="479"/>
      <c r="I12" s="479"/>
      <c r="J12" s="275"/>
      <c r="K12" s="266"/>
    </row>
    <row r="13" spans="1:13">
      <c r="A13" s="254"/>
      <c r="B13" s="480" t="s">
        <v>1039</v>
      </c>
      <c r="C13" s="481" t="s">
        <v>929</v>
      </c>
      <c r="D13" s="479" t="s">
        <v>0</v>
      </c>
      <c r="E13" s="479" t="s">
        <v>0</v>
      </c>
      <c r="F13" s="479" t="s">
        <v>0</v>
      </c>
      <c r="G13" s="479" t="s">
        <v>0</v>
      </c>
      <c r="H13" s="479" t="s">
        <v>0</v>
      </c>
      <c r="I13" s="479">
        <v>1398</v>
      </c>
      <c r="J13" s="275">
        <v>2110</v>
      </c>
      <c r="K13" s="266">
        <v>3166</v>
      </c>
    </row>
    <row r="14" spans="1:13" ht="15">
      <c r="A14" s="254"/>
      <c r="B14" s="489" t="s">
        <v>1040</v>
      </c>
      <c r="C14" s="481"/>
      <c r="D14" s="479"/>
      <c r="E14" s="479"/>
      <c r="F14" s="479"/>
      <c r="G14" s="479"/>
      <c r="H14" s="479"/>
      <c r="I14" s="479"/>
      <c r="J14" s="275"/>
      <c r="K14" s="266"/>
    </row>
    <row r="15" spans="1:13">
      <c r="A15" s="254"/>
      <c r="B15" s="486" t="s">
        <v>1041</v>
      </c>
      <c r="C15" s="255" t="s">
        <v>179</v>
      </c>
      <c r="D15" s="256" t="s">
        <v>0</v>
      </c>
      <c r="E15" s="256" t="s">
        <v>0</v>
      </c>
      <c r="F15" s="256" t="s">
        <v>0</v>
      </c>
      <c r="G15" s="256" t="s">
        <v>0</v>
      </c>
      <c r="H15" s="256">
        <v>5</v>
      </c>
      <c r="I15" s="256">
        <v>8</v>
      </c>
      <c r="J15" s="428">
        <v>13</v>
      </c>
      <c r="K15" s="267">
        <v>22</v>
      </c>
    </row>
    <row r="16" spans="1:13" s="426" customFormat="1" ht="12.75" customHeight="1">
      <c r="B16" s="257" t="s">
        <v>1042</v>
      </c>
      <c r="C16" s="427"/>
      <c r="D16" s="427"/>
      <c r="E16" s="427"/>
      <c r="F16" s="427"/>
      <c r="G16" s="427"/>
      <c r="H16" s="427"/>
      <c r="I16" s="427"/>
      <c r="J16" s="427"/>
      <c r="K16" s="427"/>
    </row>
    <row r="17" spans="1:11" s="426" customFormat="1" ht="12.75" customHeight="1">
      <c r="B17" s="257" t="s">
        <v>1043</v>
      </c>
    </row>
    <row r="18" spans="1:11" s="426" customFormat="1" ht="12.75" customHeight="1">
      <c r="B18" s="257" t="s">
        <v>1044</v>
      </c>
    </row>
    <row r="19" spans="1:11" s="426" customFormat="1" ht="12.75" customHeight="1">
      <c r="B19" s="257" t="s">
        <v>1045</v>
      </c>
    </row>
    <row r="20" spans="1:11" s="426" customFormat="1" ht="31.95" customHeight="1">
      <c r="B20" s="586" t="s">
        <v>1046</v>
      </c>
      <c r="C20" s="586"/>
      <c r="D20" s="586"/>
      <c r="E20" s="586"/>
      <c r="F20" s="586"/>
      <c r="G20" s="586"/>
      <c r="H20" s="586"/>
      <c r="I20" s="586"/>
      <c r="J20" s="586"/>
      <c r="K20" s="586"/>
    </row>
    <row r="21" spans="1:11" s="426" customFormat="1" ht="12.75" customHeight="1">
      <c r="B21" s="257" t="s">
        <v>1047</v>
      </c>
    </row>
    <row r="22" spans="1:11" s="426" customFormat="1" ht="12.75" customHeight="1">
      <c r="B22" s="257" t="s">
        <v>1048</v>
      </c>
    </row>
    <row r="24" spans="1:11" ht="16.2">
      <c r="A24" s="254"/>
      <c r="B24" s="473" t="s">
        <v>615</v>
      </c>
      <c r="C24" s="474"/>
      <c r="D24" s="475" t="s">
        <v>152</v>
      </c>
      <c r="E24" s="475" t="s">
        <v>153</v>
      </c>
      <c r="F24" s="475" t="s">
        <v>154</v>
      </c>
      <c r="G24" s="475" t="s">
        <v>155</v>
      </c>
      <c r="H24" s="475" t="s">
        <v>156</v>
      </c>
      <c r="I24" s="476">
        <v>24.4</v>
      </c>
    </row>
    <row r="25" spans="1:11" ht="15">
      <c r="A25" s="254"/>
      <c r="B25" s="477" t="s">
        <v>1049</v>
      </c>
      <c r="C25" s="254"/>
      <c r="D25" s="254"/>
      <c r="E25" s="254"/>
      <c r="F25" s="254"/>
      <c r="G25" s="254"/>
      <c r="H25" s="272"/>
      <c r="I25" s="268"/>
    </row>
    <row r="26" spans="1:11">
      <c r="A26" s="254"/>
      <c r="B26" s="480" t="s">
        <v>614</v>
      </c>
      <c r="C26" s="481" t="s">
        <v>179</v>
      </c>
      <c r="D26" s="484">
        <v>28.199999999999996</v>
      </c>
      <c r="E26" s="484">
        <v>27.6</v>
      </c>
      <c r="F26" s="484">
        <v>28.299999999999997</v>
      </c>
      <c r="G26" s="484">
        <v>28.499999999999996</v>
      </c>
      <c r="H26" s="273">
        <v>28.2</v>
      </c>
      <c r="I26" s="269">
        <v>28.7</v>
      </c>
    </row>
    <row r="27" spans="1:11">
      <c r="A27" s="254"/>
      <c r="B27" s="480" t="s">
        <v>613</v>
      </c>
      <c r="C27" s="481" t="s">
        <v>179</v>
      </c>
      <c r="D27" s="484">
        <v>15.4</v>
      </c>
      <c r="E27" s="484">
        <v>15.7</v>
      </c>
      <c r="F27" s="484">
        <v>17</v>
      </c>
      <c r="G27" s="484">
        <v>16.600000000000001</v>
      </c>
      <c r="H27" s="273">
        <v>23</v>
      </c>
      <c r="I27" s="269">
        <v>23.6</v>
      </c>
    </row>
    <row r="28" spans="1:11">
      <c r="A28" s="254"/>
      <c r="B28" s="480" t="s">
        <v>612</v>
      </c>
      <c r="C28" s="481" t="s">
        <v>179</v>
      </c>
      <c r="D28" s="484">
        <v>6.8000000000000007</v>
      </c>
      <c r="E28" s="484">
        <v>6.6</v>
      </c>
      <c r="F28" s="484">
        <v>7.5</v>
      </c>
      <c r="G28" s="484">
        <v>8</v>
      </c>
      <c r="H28" s="273">
        <v>8.4</v>
      </c>
      <c r="I28" s="269">
        <v>8.5</v>
      </c>
    </row>
    <row r="29" spans="1:11" ht="15">
      <c r="A29" s="254"/>
      <c r="B29" s="477" t="s">
        <v>1050</v>
      </c>
      <c r="C29" s="254"/>
      <c r="D29" s="254"/>
      <c r="E29" s="254"/>
      <c r="F29" s="254"/>
      <c r="G29" s="254"/>
      <c r="H29" s="274"/>
      <c r="I29" s="270"/>
    </row>
    <row r="30" spans="1:11">
      <c r="A30" s="254"/>
      <c r="B30" s="480" t="s">
        <v>611</v>
      </c>
      <c r="C30" s="481" t="s">
        <v>179</v>
      </c>
      <c r="D30" s="484">
        <v>1.4200000000000002</v>
      </c>
      <c r="E30" s="484">
        <v>1.05</v>
      </c>
      <c r="F30" s="484">
        <v>1.3599999999999999</v>
      </c>
      <c r="G30" s="484">
        <v>1.3</v>
      </c>
      <c r="H30" s="273">
        <v>2.2999999999999998</v>
      </c>
      <c r="I30" s="269">
        <v>1.6</v>
      </c>
    </row>
    <row r="31" spans="1:11" ht="15">
      <c r="A31" s="254"/>
      <c r="B31" s="477" t="s">
        <v>1051</v>
      </c>
      <c r="C31" s="254"/>
      <c r="D31" s="254"/>
      <c r="E31" s="254"/>
      <c r="F31" s="254"/>
      <c r="G31" s="254"/>
      <c r="H31" s="274"/>
      <c r="I31" s="270"/>
    </row>
    <row r="32" spans="1:11">
      <c r="A32" s="254"/>
      <c r="B32" s="480" t="s">
        <v>610</v>
      </c>
      <c r="C32" s="481" t="s">
        <v>345</v>
      </c>
      <c r="D32" s="479">
        <v>201</v>
      </c>
      <c r="E32" s="479">
        <v>201</v>
      </c>
      <c r="F32" s="479">
        <v>111</v>
      </c>
      <c r="G32" s="479">
        <v>135</v>
      </c>
      <c r="H32" s="275">
        <v>46</v>
      </c>
      <c r="I32" s="266">
        <v>59</v>
      </c>
    </row>
    <row r="33" spans="1:9">
      <c r="A33" s="254"/>
      <c r="B33" s="480" t="s">
        <v>609</v>
      </c>
      <c r="C33" s="481" t="s">
        <v>345</v>
      </c>
      <c r="D33" s="479">
        <v>178</v>
      </c>
      <c r="E33" s="479">
        <v>172</v>
      </c>
      <c r="F33" s="479">
        <v>97</v>
      </c>
      <c r="G33" s="479">
        <v>123</v>
      </c>
      <c r="H33" s="275">
        <v>36</v>
      </c>
      <c r="I33" s="266">
        <v>45</v>
      </c>
    </row>
    <row r="34" spans="1:9">
      <c r="A34" s="254"/>
      <c r="B34" s="480" t="s">
        <v>608</v>
      </c>
      <c r="C34" s="481" t="s">
        <v>345</v>
      </c>
      <c r="D34" s="479">
        <v>35</v>
      </c>
      <c r="E34" s="479">
        <v>33</v>
      </c>
      <c r="F34" s="479">
        <v>22</v>
      </c>
      <c r="G34" s="479">
        <v>26</v>
      </c>
      <c r="H34" s="275">
        <v>29</v>
      </c>
      <c r="I34" s="266">
        <v>25</v>
      </c>
    </row>
    <row r="35" spans="1:9" ht="15">
      <c r="A35" s="254"/>
      <c r="B35" s="477" t="s">
        <v>1052</v>
      </c>
      <c r="C35" s="254"/>
      <c r="D35" s="254"/>
      <c r="E35" s="254"/>
      <c r="F35" s="254"/>
      <c r="G35" s="254"/>
      <c r="H35" s="274"/>
      <c r="I35" s="270"/>
    </row>
    <row r="36" spans="1:9">
      <c r="A36" s="254"/>
      <c r="B36" s="480" t="s">
        <v>607</v>
      </c>
      <c r="C36" s="481" t="s">
        <v>345</v>
      </c>
      <c r="D36" s="479">
        <v>2</v>
      </c>
      <c r="E36" s="479">
        <v>1</v>
      </c>
      <c r="F36" s="479">
        <v>0</v>
      </c>
      <c r="G36" s="479">
        <v>0</v>
      </c>
      <c r="H36" s="275">
        <v>1</v>
      </c>
      <c r="I36" s="266">
        <v>0</v>
      </c>
    </row>
    <row r="37" spans="1:9">
      <c r="A37" s="254"/>
      <c r="B37" s="480" t="s">
        <v>606</v>
      </c>
      <c r="C37" s="481" t="s">
        <v>345</v>
      </c>
      <c r="D37" s="479">
        <v>1</v>
      </c>
      <c r="E37" s="479">
        <v>0</v>
      </c>
      <c r="F37" s="479">
        <v>1</v>
      </c>
      <c r="G37" s="479">
        <v>1</v>
      </c>
      <c r="H37" s="275">
        <v>0</v>
      </c>
      <c r="I37" s="266">
        <v>1</v>
      </c>
    </row>
    <row r="38" spans="1:9" ht="15">
      <c r="A38" s="254"/>
      <c r="B38" s="477" t="s">
        <v>1053</v>
      </c>
      <c r="C38" s="254"/>
      <c r="D38" s="254"/>
      <c r="E38" s="254"/>
      <c r="F38" s="254"/>
      <c r="G38" s="254"/>
      <c r="H38" s="274"/>
      <c r="I38" s="270"/>
    </row>
    <row r="39" spans="1:9">
      <c r="A39" s="254"/>
      <c r="B39" s="486" t="s">
        <v>605</v>
      </c>
      <c r="C39" s="255" t="s">
        <v>179</v>
      </c>
      <c r="D39" s="490">
        <v>2.36</v>
      </c>
      <c r="E39" s="490">
        <v>2.4</v>
      </c>
      <c r="F39" s="490">
        <v>2.34</v>
      </c>
      <c r="G39" s="490">
        <v>2.4500000000000002</v>
      </c>
      <c r="H39" s="276">
        <v>2.59</v>
      </c>
      <c r="I39" s="271">
        <v>2.71</v>
      </c>
    </row>
    <row r="40" spans="1:9" ht="13.5" customHeight="1">
      <c r="B40" s="257" t="s">
        <v>604</v>
      </c>
      <c r="C40" s="257"/>
      <c r="D40" s="257"/>
      <c r="E40" s="257"/>
      <c r="F40" s="257"/>
      <c r="G40" s="257"/>
      <c r="H40" s="277"/>
    </row>
    <row r="41" spans="1:9" ht="13.5" customHeight="1">
      <c r="B41" s="223" t="s">
        <v>603</v>
      </c>
    </row>
    <row r="42" spans="1:9" ht="13.5" customHeight="1">
      <c r="B42" s="223" t="s">
        <v>602</v>
      </c>
    </row>
    <row r="43" spans="1:9" ht="13.5" customHeight="1">
      <c r="B43" s="223" t="s">
        <v>601</v>
      </c>
    </row>
    <row r="44" spans="1:9" ht="13.5" customHeight="1">
      <c r="B44" s="223" t="s">
        <v>600</v>
      </c>
    </row>
    <row r="45" spans="1:9" ht="13.5" customHeight="1">
      <c r="B45" s="223" t="s">
        <v>670</v>
      </c>
    </row>
    <row r="47" spans="1:9" ht="16.2">
      <c r="A47" s="254"/>
      <c r="B47" s="473" t="s">
        <v>599</v>
      </c>
      <c r="C47" s="474"/>
      <c r="D47" s="475" t="s">
        <v>598</v>
      </c>
      <c r="E47" s="475" t="s">
        <v>597</v>
      </c>
      <c r="F47" s="475" t="s">
        <v>596</v>
      </c>
      <c r="G47" s="475" t="s">
        <v>595</v>
      </c>
      <c r="H47" s="475" t="s">
        <v>594</v>
      </c>
      <c r="I47" s="476" t="s">
        <v>696</v>
      </c>
    </row>
    <row r="48" spans="1:9" ht="15">
      <c r="A48" s="254"/>
      <c r="B48" s="477" t="s">
        <v>1054</v>
      </c>
      <c r="C48" s="254"/>
      <c r="D48" s="254"/>
      <c r="E48" s="254"/>
      <c r="F48" s="254"/>
      <c r="G48" s="254"/>
      <c r="H48" s="429"/>
      <c r="I48" s="270"/>
    </row>
    <row r="49" spans="1:9">
      <c r="A49" s="254"/>
      <c r="B49" s="480" t="s">
        <v>1055</v>
      </c>
      <c r="C49" s="481" t="s">
        <v>345</v>
      </c>
      <c r="D49" s="479">
        <v>13</v>
      </c>
      <c r="E49" s="479">
        <v>9</v>
      </c>
      <c r="F49" s="479">
        <v>10</v>
      </c>
      <c r="G49" s="479">
        <v>10</v>
      </c>
      <c r="H49" s="430">
        <v>10</v>
      </c>
      <c r="I49" s="266">
        <v>15</v>
      </c>
    </row>
    <row r="50" spans="1:9">
      <c r="A50" s="254"/>
      <c r="B50" s="480" t="s">
        <v>1056</v>
      </c>
      <c r="C50" s="481" t="s">
        <v>345</v>
      </c>
      <c r="D50" s="479">
        <v>10</v>
      </c>
      <c r="E50" s="479">
        <v>6</v>
      </c>
      <c r="F50" s="479">
        <v>6</v>
      </c>
      <c r="G50" s="479">
        <v>6</v>
      </c>
      <c r="H50" s="430">
        <v>6</v>
      </c>
      <c r="I50" s="266">
        <v>8</v>
      </c>
    </row>
    <row r="51" spans="1:9">
      <c r="A51" s="254"/>
      <c r="B51" s="480" t="s">
        <v>1057</v>
      </c>
      <c r="C51" s="481" t="s">
        <v>345</v>
      </c>
      <c r="D51" s="479">
        <v>10</v>
      </c>
      <c r="E51" s="479">
        <v>6</v>
      </c>
      <c r="F51" s="479">
        <v>6</v>
      </c>
      <c r="G51" s="479">
        <v>6</v>
      </c>
      <c r="H51" s="430">
        <v>6</v>
      </c>
      <c r="I51" s="266">
        <v>8</v>
      </c>
    </row>
    <row r="52" spans="1:9">
      <c r="A52" s="254"/>
      <c r="B52" s="480" t="s">
        <v>1058</v>
      </c>
      <c r="C52" s="481" t="s">
        <v>345</v>
      </c>
      <c r="D52" s="479">
        <v>0</v>
      </c>
      <c r="E52" s="479">
        <v>0</v>
      </c>
      <c r="F52" s="479">
        <v>0</v>
      </c>
      <c r="G52" s="479">
        <v>0</v>
      </c>
      <c r="H52" s="430">
        <v>0</v>
      </c>
      <c r="I52" s="266">
        <v>0</v>
      </c>
    </row>
    <row r="53" spans="1:9">
      <c r="A53" s="254"/>
      <c r="B53" s="480" t="s">
        <v>1059</v>
      </c>
      <c r="C53" s="481" t="s">
        <v>345</v>
      </c>
      <c r="D53" s="479">
        <v>3</v>
      </c>
      <c r="E53" s="479">
        <v>3</v>
      </c>
      <c r="F53" s="479">
        <v>4</v>
      </c>
      <c r="G53" s="479">
        <v>4</v>
      </c>
      <c r="H53" s="430">
        <v>4</v>
      </c>
      <c r="I53" s="266">
        <v>7</v>
      </c>
    </row>
    <row r="54" spans="1:9">
      <c r="A54" s="254"/>
      <c r="B54" s="480" t="s">
        <v>1060</v>
      </c>
      <c r="C54" s="481" t="s">
        <v>345</v>
      </c>
      <c r="D54" s="479">
        <v>3</v>
      </c>
      <c r="E54" s="479">
        <v>3</v>
      </c>
      <c r="F54" s="479">
        <v>3</v>
      </c>
      <c r="G54" s="479">
        <v>3</v>
      </c>
      <c r="H54" s="430">
        <v>2</v>
      </c>
      <c r="I54" s="266">
        <v>3</v>
      </c>
    </row>
    <row r="55" spans="1:9">
      <c r="A55" s="254"/>
      <c r="B55" s="480" t="s">
        <v>1061</v>
      </c>
      <c r="C55" s="481" t="s">
        <v>345</v>
      </c>
      <c r="D55" s="479">
        <v>0</v>
      </c>
      <c r="E55" s="479">
        <v>0</v>
      </c>
      <c r="F55" s="479">
        <v>1</v>
      </c>
      <c r="G55" s="479">
        <v>1</v>
      </c>
      <c r="H55" s="430">
        <v>2</v>
      </c>
      <c r="I55" s="266">
        <v>4</v>
      </c>
    </row>
    <row r="56" spans="1:9">
      <c r="A56" s="254"/>
      <c r="B56" s="480" t="s">
        <v>1062</v>
      </c>
      <c r="C56" s="481" t="s">
        <v>345</v>
      </c>
      <c r="D56" s="479" t="s">
        <v>0</v>
      </c>
      <c r="E56" s="479" t="s">
        <v>0</v>
      </c>
      <c r="F56" s="479" t="s">
        <v>0</v>
      </c>
      <c r="G56" s="479" t="s">
        <v>0</v>
      </c>
      <c r="H56" s="430" t="s">
        <v>0</v>
      </c>
      <c r="I56" s="266">
        <v>5</v>
      </c>
    </row>
    <row r="57" spans="1:9">
      <c r="A57" s="254"/>
      <c r="B57" s="480" t="s">
        <v>1063</v>
      </c>
      <c r="C57" s="481" t="s">
        <v>345</v>
      </c>
      <c r="D57" s="479" t="s">
        <v>0</v>
      </c>
      <c r="E57" s="479" t="s">
        <v>0</v>
      </c>
      <c r="F57" s="479" t="s">
        <v>0</v>
      </c>
      <c r="G57" s="479" t="s">
        <v>0</v>
      </c>
      <c r="H57" s="430" t="s">
        <v>0</v>
      </c>
      <c r="I57" s="266">
        <v>2</v>
      </c>
    </row>
    <row r="58" spans="1:9">
      <c r="A58" s="254"/>
      <c r="B58" s="480" t="s">
        <v>1064</v>
      </c>
      <c r="C58" s="481" t="s">
        <v>345</v>
      </c>
      <c r="D58" s="479" t="s">
        <v>0</v>
      </c>
      <c r="E58" s="479" t="s">
        <v>0</v>
      </c>
      <c r="F58" s="479" t="s">
        <v>0</v>
      </c>
      <c r="G58" s="479" t="s">
        <v>0</v>
      </c>
      <c r="H58" s="430" t="s">
        <v>0</v>
      </c>
      <c r="I58" s="266">
        <v>2</v>
      </c>
    </row>
    <row r="59" spans="1:9">
      <c r="A59" s="254"/>
      <c r="B59" s="480" t="s">
        <v>1065</v>
      </c>
      <c r="C59" s="481" t="s">
        <v>345</v>
      </c>
      <c r="D59" s="479" t="s">
        <v>0</v>
      </c>
      <c r="E59" s="479" t="s">
        <v>0</v>
      </c>
      <c r="F59" s="479" t="s">
        <v>0</v>
      </c>
      <c r="G59" s="479" t="s">
        <v>0</v>
      </c>
      <c r="H59" s="430" t="s">
        <v>0</v>
      </c>
      <c r="I59" s="266">
        <v>0</v>
      </c>
    </row>
    <row r="60" spans="1:9">
      <c r="A60" s="254"/>
      <c r="B60" s="480" t="s">
        <v>1066</v>
      </c>
      <c r="C60" s="481" t="s">
        <v>345</v>
      </c>
      <c r="D60" s="479" t="s">
        <v>0</v>
      </c>
      <c r="E60" s="479" t="s">
        <v>0</v>
      </c>
      <c r="F60" s="479" t="s">
        <v>0</v>
      </c>
      <c r="G60" s="479" t="s">
        <v>0</v>
      </c>
      <c r="H60" s="430" t="s">
        <v>0</v>
      </c>
      <c r="I60" s="266">
        <v>3</v>
      </c>
    </row>
    <row r="61" spans="1:9">
      <c r="A61" s="254"/>
      <c r="B61" s="480" t="s">
        <v>1067</v>
      </c>
      <c r="C61" s="481" t="s">
        <v>345</v>
      </c>
      <c r="D61" s="479" t="s">
        <v>0</v>
      </c>
      <c r="E61" s="479" t="s">
        <v>0</v>
      </c>
      <c r="F61" s="479" t="s">
        <v>0</v>
      </c>
      <c r="G61" s="479" t="s">
        <v>0</v>
      </c>
      <c r="H61" s="430" t="s">
        <v>0</v>
      </c>
      <c r="I61" s="266">
        <v>1</v>
      </c>
    </row>
    <row r="62" spans="1:9">
      <c r="A62" s="254"/>
      <c r="B62" s="480" t="s">
        <v>1068</v>
      </c>
      <c r="C62" s="481" t="s">
        <v>345</v>
      </c>
      <c r="D62" s="479" t="s">
        <v>0</v>
      </c>
      <c r="E62" s="479" t="s">
        <v>0</v>
      </c>
      <c r="F62" s="479" t="s">
        <v>0</v>
      </c>
      <c r="G62" s="479" t="s">
        <v>0</v>
      </c>
      <c r="H62" s="430" t="s">
        <v>0</v>
      </c>
      <c r="I62" s="266">
        <v>2</v>
      </c>
    </row>
    <row r="63" spans="1:9">
      <c r="A63" s="254"/>
      <c r="B63" s="480" t="s">
        <v>1136</v>
      </c>
      <c r="C63" s="481" t="s">
        <v>179</v>
      </c>
      <c r="D63" s="484">
        <v>23</v>
      </c>
      <c r="E63" s="484">
        <v>33</v>
      </c>
      <c r="F63" s="484">
        <v>40</v>
      </c>
      <c r="G63" s="484">
        <v>40</v>
      </c>
      <c r="H63" s="431">
        <v>40</v>
      </c>
      <c r="I63" s="269">
        <v>46.7</v>
      </c>
    </row>
    <row r="64" spans="1:9">
      <c r="A64" s="254"/>
      <c r="B64" s="480" t="s">
        <v>1137</v>
      </c>
      <c r="C64" s="481" t="s">
        <v>179</v>
      </c>
      <c r="D64" s="484">
        <v>0</v>
      </c>
      <c r="E64" s="484">
        <v>0</v>
      </c>
      <c r="F64" s="484">
        <v>10</v>
      </c>
      <c r="G64" s="484">
        <v>10</v>
      </c>
      <c r="H64" s="431">
        <v>20</v>
      </c>
      <c r="I64" s="269">
        <v>26.7</v>
      </c>
    </row>
    <row r="65" spans="1:11" ht="15">
      <c r="A65" s="254"/>
      <c r="B65" s="477" t="s">
        <v>1069</v>
      </c>
      <c r="C65" s="254"/>
      <c r="D65" s="254"/>
      <c r="E65" s="254"/>
      <c r="F65" s="254"/>
      <c r="G65" s="254"/>
      <c r="H65" s="429"/>
      <c r="I65" s="270"/>
    </row>
    <row r="66" spans="1:11">
      <c r="A66" s="254"/>
      <c r="B66" s="480" t="s">
        <v>1070</v>
      </c>
      <c r="C66" s="481" t="s">
        <v>345</v>
      </c>
      <c r="D66" s="479">
        <v>5</v>
      </c>
      <c r="E66" s="479">
        <v>5</v>
      </c>
      <c r="F66" s="479">
        <v>5</v>
      </c>
      <c r="G66" s="479">
        <v>5</v>
      </c>
      <c r="H66" s="430">
        <v>5</v>
      </c>
      <c r="I66" s="266" t="s">
        <v>0</v>
      </c>
    </row>
    <row r="67" spans="1:11">
      <c r="A67" s="254"/>
      <c r="B67" s="480" t="s">
        <v>1071</v>
      </c>
      <c r="C67" s="481" t="s">
        <v>345</v>
      </c>
      <c r="D67" s="479">
        <v>2</v>
      </c>
      <c r="E67" s="479">
        <v>2</v>
      </c>
      <c r="F67" s="479">
        <v>2</v>
      </c>
      <c r="G67" s="479">
        <v>2</v>
      </c>
      <c r="H67" s="430">
        <v>2</v>
      </c>
      <c r="I67" s="266" t="s">
        <v>0</v>
      </c>
    </row>
    <row r="68" spans="1:11">
      <c r="A68" s="254"/>
      <c r="B68" s="480" t="s">
        <v>1072</v>
      </c>
      <c r="C68" s="481" t="s">
        <v>345</v>
      </c>
      <c r="D68" s="479">
        <v>2</v>
      </c>
      <c r="E68" s="479">
        <v>2</v>
      </c>
      <c r="F68" s="479">
        <v>2</v>
      </c>
      <c r="G68" s="479">
        <v>2</v>
      </c>
      <c r="H68" s="430">
        <v>2</v>
      </c>
      <c r="I68" s="266" t="s">
        <v>0</v>
      </c>
    </row>
    <row r="69" spans="1:11">
      <c r="A69" s="254"/>
      <c r="B69" s="480" t="s">
        <v>1073</v>
      </c>
      <c r="C69" s="481" t="s">
        <v>345</v>
      </c>
      <c r="D69" s="479">
        <v>0</v>
      </c>
      <c r="E69" s="479">
        <v>0</v>
      </c>
      <c r="F69" s="479">
        <v>0</v>
      </c>
      <c r="G69" s="479">
        <v>0</v>
      </c>
      <c r="H69" s="430">
        <v>0</v>
      </c>
      <c r="I69" s="266" t="s">
        <v>0</v>
      </c>
    </row>
    <row r="70" spans="1:11">
      <c r="A70" s="254"/>
      <c r="B70" s="480" t="s">
        <v>1074</v>
      </c>
      <c r="C70" s="481" t="s">
        <v>345</v>
      </c>
      <c r="D70" s="479">
        <v>3</v>
      </c>
      <c r="E70" s="479">
        <v>3</v>
      </c>
      <c r="F70" s="479">
        <v>3</v>
      </c>
      <c r="G70" s="479">
        <v>3</v>
      </c>
      <c r="H70" s="430">
        <v>3</v>
      </c>
      <c r="I70" s="266" t="s">
        <v>0</v>
      </c>
    </row>
    <row r="71" spans="1:11">
      <c r="A71" s="254"/>
      <c r="B71" s="480" t="s">
        <v>1075</v>
      </c>
      <c r="C71" s="481" t="s">
        <v>345</v>
      </c>
      <c r="D71" s="479">
        <v>2</v>
      </c>
      <c r="E71" s="479">
        <v>2</v>
      </c>
      <c r="F71" s="479">
        <v>2</v>
      </c>
      <c r="G71" s="479">
        <v>2</v>
      </c>
      <c r="H71" s="430">
        <v>1</v>
      </c>
      <c r="I71" s="266" t="s">
        <v>0</v>
      </c>
    </row>
    <row r="72" spans="1:11">
      <c r="A72" s="254"/>
      <c r="B72" s="480" t="s">
        <v>1076</v>
      </c>
      <c r="C72" s="481" t="s">
        <v>345</v>
      </c>
      <c r="D72" s="479">
        <v>1</v>
      </c>
      <c r="E72" s="479">
        <v>1</v>
      </c>
      <c r="F72" s="479">
        <v>1</v>
      </c>
      <c r="G72" s="479">
        <v>1</v>
      </c>
      <c r="H72" s="430">
        <v>2</v>
      </c>
      <c r="I72" s="266" t="s">
        <v>0</v>
      </c>
    </row>
    <row r="73" spans="1:11">
      <c r="A73" s="254"/>
      <c r="B73" s="480" t="s">
        <v>1138</v>
      </c>
      <c r="C73" s="481" t="s">
        <v>179</v>
      </c>
      <c r="D73" s="484">
        <v>60</v>
      </c>
      <c r="E73" s="484">
        <v>60</v>
      </c>
      <c r="F73" s="484">
        <v>60</v>
      </c>
      <c r="G73" s="484">
        <v>60</v>
      </c>
      <c r="H73" s="431">
        <v>60</v>
      </c>
      <c r="I73" s="266" t="s">
        <v>0</v>
      </c>
    </row>
    <row r="74" spans="1:11">
      <c r="A74" s="254"/>
      <c r="B74" s="486" t="s">
        <v>1139</v>
      </c>
      <c r="C74" s="255" t="s">
        <v>179</v>
      </c>
      <c r="D74" s="491">
        <v>20</v>
      </c>
      <c r="E74" s="491">
        <v>20</v>
      </c>
      <c r="F74" s="491">
        <v>20</v>
      </c>
      <c r="G74" s="491">
        <v>20</v>
      </c>
      <c r="H74" s="432">
        <v>40</v>
      </c>
      <c r="I74" s="267" t="s">
        <v>0</v>
      </c>
    </row>
    <row r="75" spans="1:11" s="426" customFormat="1" ht="12.75" customHeight="1">
      <c r="B75" s="257" t="s">
        <v>1077</v>
      </c>
      <c r="C75" s="427"/>
      <c r="D75" s="427"/>
      <c r="E75" s="427"/>
      <c r="F75" s="427"/>
      <c r="G75" s="427"/>
      <c r="H75" s="427"/>
      <c r="I75" s="427"/>
    </row>
    <row r="76" spans="1:11" s="433" customFormat="1" ht="30" customHeight="1">
      <c r="B76" s="586" t="s">
        <v>1078</v>
      </c>
      <c r="C76" s="586"/>
      <c r="D76" s="586"/>
      <c r="E76" s="586"/>
      <c r="F76" s="586"/>
      <c r="G76" s="586"/>
      <c r="H76" s="586"/>
      <c r="I76" s="586"/>
      <c r="J76" s="586"/>
      <c r="K76" s="586"/>
    </row>
    <row r="78" spans="1:11" ht="16.2">
      <c r="A78" s="254"/>
      <c r="B78" s="473" t="s">
        <v>593</v>
      </c>
      <c r="C78" s="474"/>
      <c r="D78" s="475" t="s">
        <v>597</v>
      </c>
      <c r="E78" s="475" t="s">
        <v>596</v>
      </c>
      <c r="F78" s="475" t="s">
        <v>595</v>
      </c>
      <c r="G78" s="475" t="s">
        <v>594</v>
      </c>
      <c r="H78" s="476" t="s">
        <v>1087</v>
      </c>
    </row>
    <row r="79" spans="1:11" ht="15" customHeight="1">
      <c r="A79" s="254"/>
      <c r="B79" s="480" t="s">
        <v>623</v>
      </c>
      <c r="C79" s="481" t="s">
        <v>592</v>
      </c>
      <c r="D79" s="479">
        <v>1</v>
      </c>
      <c r="E79" s="479">
        <v>1</v>
      </c>
      <c r="F79" s="479">
        <v>1</v>
      </c>
      <c r="G79" s="430">
        <v>1</v>
      </c>
      <c r="H79" s="278">
        <v>1</v>
      </c>
    </row>
    <row r="80" spans="1:11" ht="15" customHeight="1">
      <c r="A80" s="254"/>
      <c r="B80" s="480" t="s">
        <v>1079</v>
      </c>
      <c r="C80" s="481" t="s">
        <v>592</v>
      </c>
      <c r="D80" s="479" t="s">
        <v>0</v>
      </c>
      <c r="E80" s="479" t="s">
        <v>0</v>
      </c>
      <c r="F80" s="479">
        <v>1</v>
      </c>
      <c r="G80" s="430">
        <v>1</v>
      </c>
      <c r="H80" s="266">
        <v>1</v>
      </c>
    </row>
    <row r="81" spans="1:8" ht="15" customHeight="1">
      <c r="A81" s="254"/>
      <c r="B81" s="480" t="s">
        <v>1080</v>
      </c>
      <c r="C81" s="481" t="s">
        <v>592</v>
      </c>
      <c r="D81" s="479">
        <v>1</v>
      </c>
      <c r="E81" s="479">
        <v>1</v>
      </c>
      <c r="F81" s="479">
        <v>1</v>
      </c>
      <c r="G81" s="430">
        <v>1</v>
      </c>
      <c r="H81" s="266">
        <v>1</v>
      </c>
    </row>
    <row r="82" spans="1:8" ht="15" customHeight="1">
      <c r="A82" s="254"/>
      <c r="B82" s="480" t="s">
        <v>1081</v>
      </c>
      <c r="C82" s="481" t="s">
        <v>592</v>
      </c>
      <c r="D82" s="479" t="s">
        <v>0</v>
      </c>
      <c r="E82" s="479" t="s">
        <v>0</v>
      </c>
      <c r="F82" s="479" t="s">
        <v>0</v>
      </c>
      <c r="G82" s="430">
        <v>1</v>
      </c>
      <c r="H82" s="266">
        <v>1</v>
      </c>
    </row>
    <row r="83" spans="1:8" ht="15" customHeight="1">
      <c r="A83" s="254"/>
      <c r="B83" s="480" t="s">
        <v>1082</v>
      </c>
      <c r="C83" s="481" t="s">
        <v>592</v>
      </c>
      <c r="D83" s="479">
        <v>1</v>
      </c>
      <c r="E83" s="479">
        <v>1</v>
      </c>
      <c r="F83" s="479">
        <v>1</v>
      </c>
      <c r="G83" s="430">
        <v>1</v>
      </c>
      <c r="H83" s="266">
        <v>1</v>
      </c>
    </row>
    <row r="84" spans="1:8" ht="15" customHeight="1">
      <c r="A84" s="254"/>
      <c r="B84" s="480" t="s">
        <v>1083</v>
      </c>
      <c r="C84" s="481" t="s">
        <v>592</v>
      </c>
      <c r="D84" s="479" t="s">
        <v>0</v>
      </c>
      <c r="E84" s="479" t="s">
        <v>0</v>
      </c>
      <c r="F84" s="479" t="s">
        <v>0</v>
      </c>
      <c r="G84" s="430" t="s">
        <v>0</v>
      </c>
      <c r="H84" s="266">
        <v>1</v>
      </c>
    </row>
    <row r="85" spans="1:8" ht="15" customHeight="1">
      <c r="A85" s="254"/>
      <c r="B85" s="480" t="s">
        <v>1084</v>
      </c>
      <c r="C85" s="481" t="s">
        <v>592</v>
      </c>
      <c r="D85" s="479">
        <v>1</v>
      </c>
      <c r="E85" s="479">
        <v>1</v>
      </c>
      <c r="F85" s="479">
        <v>1</v>
      </c>
      <c r="G85" s="430">
        <v>1</v>
      </c>
      <c r="H85" s="266">
        <v>1</v>
      </c>
    </row>
    <row r="86" spans="1:8" ht="15" customHeight="1">
      <c r="A86" s="254"/>
      <c r="B86" s="480" t="s">
        <v>1085</v>
      </c>
      <c r="C86" s="481" t="s">
        <v>592</v>
      </c>
      <c r="D86" s="479">
        <v>1</v>
      </c>
      <c r="E86" s="479">
        <v>1</v>
      </c>
      <c r="F86" s="479">
        <v>1</v>
      </c>
      <c r="G86" s="430">
        <v>1</v>
      </c>
      <c r="H86" s="266">
        <v>1</v>
      </c>
    </row>
    <row r="87" spans="1:8" ht="15" customHeight="1">
      <c r="A87" s="254"/>
      <c r="B87" s="486" t="s">
        <v>1086</v>
      </c>
      <c r="C87" s="255" t="s">
        <v>592</v>
      </c>
      <c r="D87" s="256">
        <v>1</v>
      </c>
      <c r="E87" s="256">
        <v>1</v>
      </c>
      <c r="F87" s="256">
        <v>1</v>
      </c>
      <c r="G87" s="424">
        <v>1</v>
      </c>
      <c r="H87" s="267">
        <v>1</v>
      </c>
    </row>
    <row r="88" spans="1:8" s="434" customFormat="1" ht="12.75" customHeight="1">
      <c r="B88" s="492" t="s">
        <v>1088</v>
      </c>
      <c r="C88" s="493"/>
      <c r="D88" s="493"/>
      <c r="E88" s="493"/>
      <c r="F88" s="493"/>
      <c r="G88" s="493"/>
      <c r="H88" s="493"/>
    </row>
    <row r="89" spans="1:8" s="434" customFormat="1" ht="12.75" customHeight="1">
      <c r="B89" s="435" t="s">
        <v>1089</v>
      </c>
    </row>
    <row r="90" spans="1:8" s="434" customFormat="1" ht="12.75" customHeight="1">
      <c r="B90" s="435" t="s">
        <v>1090</v>
      </c>
    </row>
    <row r="91" spans="1:8" s="434" customFormat="1" ht="12.75" customHeight="1">
      <c r="B91" s="435" t="s">
        <v>1091</v>
      </c>
    </row>
    <row r="92" spans="1:8" s="434" customFormat="1" ht="12.75" customHeight="1">
      <c r="B92" s="435" t="s">
        <v>1092</v>
      </c>
    </row>
    <row r="93" spans="1:8" s="434" customFormat="1" ht="12.75" customHeight="1">
      <c r="B93" s="435" t="s">
        <v>1093</v>
      </c>
    </row>
    <row r="94" spans="1:8" s="434" customFormat="1" ht="12.75" customHeight="1">
      <c r="B94" s="435" t="s">
        <v>1094</v>
      </c>
    </row>
    <row r="95" spans="1:8" s="434" customFormat="1" ht="12.75" customHeight="1">
      <c r="B95" s="435" t="s">
        <v>1095</v>
      </c>
    </row>
    <row r="97" spans="2:13">
      <c r="B97" s="537"/>
      <c r="C97" s="537"/>
      <c r="D97" s="537"/>
      <c r="E97" s="537"/>
      <c r="F97" s="537"/>
      <c r="G97" s="537"/>
      <c r="H97" s="537"/>
      <c r="I97" s="537"/>
      <c r="J97" s="538" t="s">
        <v>330</v>
      </c>
      <c r="K97" s="537"/>
    </row>
    <row r="98" spans="2:13" ht="14.4" customHeight="1">
      <c r="B98" s="579" t="s">
        <v>643</v>
      </c>
      <c r="C98" s="579"/>
      <c r="D98" s="579"/>
      <c r="E98" s="579"/>
      <c r="F98" s="579"/>
      <c r="G98" s="579"/>
      <c r="H98" s="579"/>
      <c r="I98" s="579"/>
      <c r="J98" s="579"/>
      <c r="K98" s="579"/>
      <c r="L98" s="264"/>
      <c r="M98" s="264"/>
    </row>
    <row r="99" spans="2:13">
      <c r="B99" s="579"/>
      <c r="C99" s="579"/>
      <c r="D99" s="579"/>
      <c r="E99" s="579"/>
      <c r="F99" s="579"/>
      <c r="G99" s="579"/>
      <c r="H99" s="579"/>
      <c r="I99" s="579"/>
      <c r="J99" s="579"/>
      <c r="K99" s="579"/>
      <c r="L99" s="264"/>
      <c r="M99" s="264"/>
    </row>
    <row r="100" spans="2:13">
      <c r="B100" s="579"/>
      <c r="C100" s="579"/>
      <c r="D100" s="579"/>
      <c r="E100" s="579"/>
      <c r="F100" s="579"/>
      <c r="G100" s="579"/>
      <c r="H100" s="579"/>
      <c r="I100" s="579"/>
      <c r="J100" s="579"/>
      <c r="K100" s="579"/>
      <c r="L100" s="264"/>
      <c r="M100" s="264"/>
    </row>
    <row r="101" spans="2:13">
      <c r="B101" s="579"/>
      <c r="C101" s="579"/>
      <c r="D101" s="579"/>
      <c r="E101" s="579"/>
      <c r="F101" s="579"/>
      <c r="G101" s="579"/>
      <c r="H101" s="579"/>
      <c r="I101" s="579"/>
      <c r="J101" s="579"/>
      <c r="K101" s="579"/>
    </row>
  </sheetData>
  <mergeCells count="3">
    <mergeCell ref="B20:K20"/>
    <mergeCell ref="B76:K76"/>
    <mergeCell ref="B98:K101"/>
  </mergeCells>
  <phoneticPr fontId="3"/>
  <hyperlinks>
    <hyperlink ref="B2" r:id="rId1" display="https://www.daigasgroup.com/ir/financal-highlight/" xr:uid="{04920ED6-8FF3-4A65-853D-B9799FE154B6}"/>
  </hyperlinks>
  <pageMargins left="0.70866141732283472" right="0.70866141732283472" top="0.74803149606299213" bottom="0.74803149606299213" header="0.31496062992125984" footer="0.31496062992125984"/>
  <pageSetup paperSize="9" fitToHeight="0" orientation="landscape" r:id="rId2"/>
  <headerFooter scaleWithDoc="0">
    <oddFooter>&amp;R&amp;P</oddFooter>
  </headerFooter>
  <rowBreaks count="3" manualBreakCount="3">
    <brk id="22" min="1" max="10" man="1"/>
    <brk id="45" max="16383" man="1"/>
    <brk id="76" min="1" max="1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E1DD3-CC84-422D-A249-749B9B7121FD}">
  <sheetPr>
    <tabColor rgb="FF00B0F0"/>
    <pageSetUpPr fitToPage="1"/>
  </sheetPr>
  <dimension ref="A1:F28"/>
  <sheetViews>
    <sheetView showGridLines="0" zoomScaleNormal="100" workbookViewId="0"/>
  </sheetViews>
  <sheetFormatPr defaultRowHeight="13.2"/>
  <cols>
    <col min="1" max="6" width="19.6640625" customWidth="1"/>
    <col min="7" max="8" width="18.44140625" customWidth="1"/>
  </cols>
  <sheetData>
    <row r="1" spans="1:6" ht="16.2">
      <c r="A1" s="217" t="s">
        <v>1157</v>
      </c>
    </row>
    <row r="3" spans="1:6" ht="16.2">
      <c r="A3" s="217" t="s">
        <v>891</v>
      </c>
    </row>
    <row r="4" spans="1:6" ht="20.399999999999999">
      <c r="A4" s="372" t="s">
        <v>921</v>
      </c>
      <c r="B4" s="373" t="s">
        <v>892</v>
      </c>
      <c r="C4" s="373" t="s">
        <v>893</v>
      </c>
      <c r="D4" s="373" t="s">
        <v>923</v>
      </c>
      <c r="E4" s="373" t="s">
        <v>922</v>
      </c>
      <c r="F4" s="373" t="s">
        <v>894</v>
      </c>
    </row>
    <row r="5" spans="1:6">
      <c r="A5" s="374">
        <v>1</v>
      </c>
      <c r="B5" s="375">
        <v>0.27800000000000002</v>
      </c>
      <c r="C5" s="374">
        <v>239</v>
      </c>
      <c r="D5" s="376" t="s">
        <v>895</v>
      </c>
      <c r="E5" s="376" t="s">
        <v>896</v>
      </c>
      <c r="F5" s="374">
        <v>948</v>
      </c>
    </row>
    <row r="6" spans="1:6">
      <c r="A6" s="377">
        <v>3.6</v>
      </c>
      <c r="B6" s="374">
        <v>1</v>
      </c>
      <c r="C6" s="374">
        <v>860</v>
      </c>
      <c r="D6" s="376" t="s">
        <v>897</v>
      </c>
      <c r="E6" s="376" t="s">
        <v>898</v>
      </c>
      <c r="F6" s="378">
        <v>3412</v>
      </c>
    </row>
    <row r="7" spans="1:6">
      <c r="A7" s="379">
        <v>4.1900000000000001E-3</v>
      </c>
      <c r="B7" s="379">
        <v>1.16E-3</v>
      </c>
      <c r="C7" s="374">
        <v>1</v>
      </c>
      <c r="D7" s="376" t="s">
        <v>899</v>
      </c>
      <c r="E7" s="380" t="s">
        <v>900</v>
      </c>
      <c r="F7" s="377">
        <v>3.97</v>
      </c>
    </row>
    <row r="8" spans="1:6">
      <c r="A8" s="376" t="s">
        <v>901</v>
      </c>
      <c r="B8" s="376" t="s">
        <v>902</v>
      </c>
      <c r="C8" s="376" t="s">
        <v>903</v>
      </c>
      <c r="D8" s="374">
        <v>1</v>
      </c>
      <c r="E8" s="375">
        <v>0.92500000000000004</v>
      </c>
      <c r="F8" s="376" t="s">
        <v>904</v>
      </c>
    </row>
    <row r="9" spans="1:6">
      <c r="A9" s="376" t="s">
        <v>905</v>
      </c>
      <c r="B9" s="376" t="s">
        <v>906</v>
      </c>
      <c r="C9" s="381" t="s">
        <v>911</v>
      </c>
      <c r="D9" s="377">
        <v>1.08</v>
      </c>
      <c r="E9" s="374">
        <v>1</v>
      </c>
      <c r="F9" s="376" t="s">
        <v>907</v>
      </c>
    </row>
    <row r="10" spans="1:6">
      <c r="A10" s="379">
        <v>1.06E-3</v>
      </c>
      <c r="B10" s="376" t="s">
        <v>908</v>
      </c>
      <c r="C10" s="375">
        <v>0.252</v>
      </c>
      <c r="D10" s="376" t="s">
        <v>909</v>
      </c>
      <c r="E10" s="376" t="s">
        <v>910</v>
      </c>
      <c r="F10" s="374">
        <v>1</v>
      </c>
    </row>
    <row r="13" spans="1:6" ht="16.2">
      <c r="A13" s="217" t="s">
        <v>912</v>
      </c>
    </row>
    <row r="14" spans="1:6">
      <c r="A14" s="383" t="s">
        <v>913</v>
      </c>
      <c r="B14" s="383" t="s">
        <v>914</v>
      </c>
      <c r="C14" s="383" t="s">
        <v>915</v>
      </c>
    </row>
    <row r="15" spans="1:6">
      <c r="A15" s="382">
        <v>1</v>
      </c>
      <c r="B15" s="382">
        <v>159</v>
      </c>
      <c r="C15" s="384">
        <v>0.14000000000000001</v>
      </c>
    </row>
    <row r="16" spans="1:6">
      <c r="A16" s="383">
        <v>6.3</v>
      </c>
      <c r="B16" s="382">
        <v>1000</v>
      </c>
      <c r="C16" s="384">
        <v>0.88</v>
      </c>
    </row>
    <row r="17" spans="1:3">
      <c r="A17" s="383">
        <v>7.3</v>
      </c>
      <c r="B17" s="382">
        <v>1159</v>
      </c>
      <c r="C17" s="382">
        <v>1</v>
      </c>
    </row>
    <row r="20" spans="1:3" ht="16.2">
      <c r="A20" s="217" t="s">
        <v>916</v>
      </c>
    </row>
    <row r="21" spans="1:3" s="77" customFormat="1" ht="15.6">
      <c r="A21" s="77" t="s">
        <v>920</v>
      </c>
    </row>
    <row r="24" spans="1:3" ht="16.2">
      <c r="A24" s="217" t="s">
        <v>917</v>
      </c>
    </row>
    <row r="25" spans="1:3" s="77" customFormat="1" ht="14.4">
      <c r="A25" s="77" t="s">
        <v>930</v>
      </c>
    </row>
    <row r="26" spans="1:3" s="77" customFormat="1" ht="14.4">
      <c r="A26" s="77" t="s">
        <v>918</v>
      </c>
    </row>
    <row r="28" spans="1:3" s="77" customFormat="1" ht="14.4">
      <c r="A28" s="77" t="s">
        <v>919</v>
      </c>
    </row>
  </sheetData>
  <phoneticPr fontId="3"/>
  <pageMargins left="0.70866141732283472" right="0.70866141732283472" top="0.74803149606299213" bottom="0.74803149606299213" header="0.31496062992125984" footer="0.31496062992125984"/>
  <pageSetup paperSize="9" orientation="landscape" r:id="rId1"/>
  <headerFooter scaleWithDoc="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BDD03-2843-4A7F-8A56-5BBBD10BD5D5}">
  <sheetPr>
    <tabColor rgb="FF0000FF"/>
    <pageSetUpPr fitToPage="1"/>
  </sheetPr>
  <dimension ref="B2:H26"/>
  <sheetViews>
    <sheetView showGridLines="0" zoomScale="85" zoomScaleNormal="85" workbookViewId="0"/>
  </sheetViews>
  <sheetFormatPr defaultColWidth="9" defaultRowHeight="14.4"/>
  <cols>
    <col min="1" max="1" width="2.33203125" style="20" customWidth="1"/>
    <col min="2" max="2" width="88.21875" style="20" customWidth="1"/>
    <col min="3" max="3" width="34.88671875" style="20" customWidth="1"/>
    <col min="4" max="4" width="35.6640625" style="20" customWidth="1"/>
    <col min="5" max="12" width="8" style="20" customWidth="1"/>
    <col min="13" max="16384" width="9" style="20"/>
  </cols>
  <sheetData>
    <row r="2" spans="2:8" ht="15">
      <c r="B2" s="12" t="s">
        <v>745</v>
      </c>
      <c r="C2" s="18" t="s">
        <v>744</v>
      </c>
      <c r="D2" s="19"/>
    </row>
    <row r="3" spans="2:8" ht="15" thickBot="1"/>
    <row r="4" spans="2:8" ht="30" customHeight="1">
      <c r="B4" s="21" t="s">
        <v>740</v>
      </c>
      <c r="C4" s="22">
        <v>700000000</v>
      </c>
    </row>
    <row r="5" spans="2:8" ht="30" customHeight="1">
      <c r="B5" s="23" t="s">
        <v>739</v>
      </c>
      <c r="C5" s="522">
        <v>409912100</v>
      </c>
    </row>
    <row r="6" spans="2:8" ht="30" customHeight="1">
      <c r="B6" s="23" t="s">
        <v>741</v>
      </c>
      <c r="C6" s="24" t="s">
        <v>743</v>
      </c>
    </row>
    <row r="7" spans="2:8" ht="30" customHeight="1" thickBot="1">
      <c r="B7" s="15" t="s">
        <v>742</v>
      </c>
      <c r="C7" s="25">
        <v>78112</v>
      </c>
    </row>
    <row r="8" spans="2:8">
      <c r="B8" s="20" t="s">
        <v>738</v>
      </c>
    </row>
    <row r="11" spans="2:8" ht="15">
      <c r="B11" s="12" t="s">
        <v>746</v>
      </c>
      <c r="C11" s="18" t="s">
        <v>747</v>
      </c>
      <c r="D11" s="19"/>
    </row>
    <row r="12" spans="2:8" ht="15" thickBot="1"/>
    <row r="13" spans="2:8" s="27" customFormat="1" ht="54" customHeight="1">
      <c r="B13" s="26" t="s">
        <v>748</v>
      </c>
      <c r="C13" s="26" t="s">
        <v>749</v>
      </c>
      <c r="D13" s="26" t="s">
        <v>750</v>
      </c>
    </row>
    <row r="14" spans="2:8" ht="33" customHeight="1">
      <c r="B14" s="23" t="s">
        <v>751</v>
      </c>
      <c r="C14" s="28">
        <v>65445</v>
      </c>
      <c r="D14" s="29">
        <v>16</v>
      </c>
      <c r="H14" s="30"/>
    </row>
    <row r="15" spans="2:8" ht="33" customHeight="1">
      <c r="B15" s="23" t="s">
        <v>752</v>
      </c>
      <c r="C15" s="28">
        <v>28146</v>
      </c>
      <c r="D15" s="29">
        <v>6.88</v>
      </c>
      <c r="H15" s="30"/>
    </row>
    <row r="16" spans="2:8" ht="33" customHeight="1">
      <c r="B16" s="23" t="s">
        <v>753</v>
      </c>
      <c r="C16" s="28">
        <v>13469</v>
      </c>
      <c r="D16" s="31">
        <v>3.29</v>
      </c>
      <c r="H16" s="30"/>
    </row>
    <row r="17" spans="2:8" ht="33" customHeight="1">
      <c r="B17" s="23" t="s">
        <v>754</v>
      </c>
      <c r="C17" s="28">
        <v>10555</v>
      </c>
      <c r="D17" s="29">
        <v>2.58</v>
      </c>
      <c r="H17" s="30"/>
    </row>
    <row r="18" spans="2:8" ht="33" customHeight="1">
      <c r="B18" s="23" t="s">
        <v>755</v>
      </c>
      <c r="C18" s="28">
        <v>10053</v>
      </c>
      <c r="D18" s="29">
        <v>2.46</v>
      </c>
      <c r="H18" s="30"/>
    </row>
    <row r="19" spans="2:8" ht="33" customHeight="1">
      <c r="B19" s="23" t="s">
        <v>756</v>
      </c>
      <c r="C19" s="28">
        <v>8391</v>
      </c>
      <c r="D19" s="29">
        <v>2.0499999999999998</v>
      </c>
      <c r="H19" s="30"/>
    </row>
    <row r="20" spans="2:8" ht="33" customHeight="1">
      <c r="B20" s="23" t="s">
        <v>757</v>
      </c>
      <c r="C20" s="28">
        <v>5973</v>
      </c>
      <c r="D20" s="29">
        <v>1.46</v>
      </c>
      <c r="H20" s="30"/>
    </row>
    <row r="21" spans="2:8" ht="33" customHeight="1">
      <c r="B21" s="23" t="s">
        <v>758</v>
      </c>
      <c r="C21" s="28">
        <v>5838</v>
      </c>
      <c r="D21" s="32">
        <v>1.43</v>
      </c>
      <c r="H21" s="30"/>
    </row>
    <row r="22" spans="2:8" ht="33" customHeight="1">
      <c r="B22" s="33" t="s">
        <v>759</v>
      </c>
      <c r="C22" s="28">
        <v>5417</v>
      </c>
      <c r="D22" s="31">
        <v>1.32</v>
      </c>
      <c r="H22" s="30"/>
    </row>
    <row r="23" spans="2:8" ht="33" customHeight="1">
      <c r="B23" s="34" t="s">
        <v>760</v>
      </c>
      <c r="C23" s="35">
        <v>4986</v>
      </c>
      <c r="D23" s="36">
        <v>1.22</v>
      </c>
      <c r="H23" s="30"/>
    </row>
    <row r="24" spans="2:8" ht="30" customHeight="1" thickBot="1">
      <c r="B24" s="37" t="s">
        <v>761</v>
      </c>
      <c r="C24" s="38">
        <v>158278</v>
      </c>
      <c r="D24" s="39">
        <v>38.700000000000003</v>
      </c>
    </row>
    <row r="25" spans="2:8">
      <c r="B25" s="40"/>
    </row>
    <row r="26" spans="2:8">
      <c r="B26" s="40"/>
    </row>
  </sheetData>
  <phoneticPr fontId="3"/>
  <pageMargins left="0.70866141732283472" right="0.70866141732283472" top="0.74803149606299213" bottom="0.74803149606299213" header="0.31496062992125984" footer="0.31496062992125984"/>
  <pageSetup paperSize="9" scale="80" orientation="landscape" r:id="rId1"/>
  <headerFooter scaleWithDoc="0">
    <oddFooter>&amp;R&amp;P</oddFooter>
  </headerFooter>
  <rowBreaks count="1" manualBreakCount="1">
    <brk id="1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4B2F9-1D42-4F32-858C-47648CD0F44E}">
  <sheetPr>
    <tabColor rgb="FF0000FF"/>
    <pageSetUpPr fitToPage="1"/>
  </sheetPr>
  <dimension ref="B2:M10"/>
  <sheetViews>
    <sheetView zoomScale="85" zoomScaleNormal="85" workbookViewId="0"/>
  </sheetViews>
  <sheetFormatPr defaultColWidth="8.77734375" defaultRowHeight="14.4"/>
  <cols>
    <col min="1" max="1" width="2.109375" style="173" customWidth="1"/>
    <col min="2" max="2" width="25.109375" style="290" customWidth="1"/>
    <col min="3" max="3" width="34.88671875" style="290" customWidth="1"/>
    <col min="4" max="10" width="12.44140625" style="173" customWidth="1"/>
    <col min="11" max="13" width="12.44140625" style="174" customWidth="1"/>
    <col min="14" max="14" width="23.6640625" style="173" customWidth="1"/>
    <col min="15" max="16384" width="8.77734375" style="173"/>
  </cols>
  <sheetData>
    <row r="2" spans="2:13" ht="15" customHeight="1">
      <c r="B2" s="221" t="s">
        <v>770</v>
      </c>
    </row>
    <row r="3" spans="2:13" ht="15" customHeight="1">
      <c r="B3" s="544" t="s">
        <v>763</v>
      </c>
      <c r="C3" s="544"/>
      <c r="D3" s="544"/>
      <c r="E3" s="544"/>
      <c r="F3" s="544"/>
      <c r="G3" s="544"/>
      <c r="H3" s="544"/>
      <c r="I3" s="544"/>
      <c r="J3" s="544"/>
      <c r="K3" s="544"/>
      <c r="L3" s="544"/>
      <c r="M3" s="544"/>
    </row>
    <row r="4" spans="2:13" ht="15" customHeight="1" thickBot="1"/>
    <row r="5" spans="2:13" s="174" customFormat="1" ht="29.25" customHeight="1">
      <c r="B5" s="540" t="s">
        <v>764</v>
      </c>
      <c r="C5" s="540"/>
      <c r="D5" s="291">
        <v>15.6</v>
      </c>
      <c r="E5" s="291">
        <v>16.600000000000001</v>
      </c>
      <c r="F5" s="291">
        <v>17.600000000000001</v>
      </c>
      <c r="G5" s="291">
        <v>18.600000000000001</v>
      </c>
      <c r="H5" s="291">
        <v>19.600000000000001</v>
      </c>
      <c r="I5" s="291">
        <v>20.6</v>
      </c>
      <c r="J5" s="291">
        <v>21.6</v>
      </c>
      <c r="K5" s="291">
        <v>22.6</v>
      </c>
      <c r="L5" s="291">
        <v>23.6</v>
      </c>
      <c r="M5" s="292">
        <v>24.6</v>
      </c>
    </row>
    <row r="6" spans="2:13" ht="62.25" customHeight="1">
      <c r="B6" s="541" t="s">
        <v>767</v>
      </c>
      <c r="C6" s="293" t="s">
        <v>765</v>
      </c>
      <c r="D6" s="175" t="s">
        <v>40</v>
      </c>
      <c r="E6" s="175" t="s">
        <v>40</v>
      </c>
      <c r="F6" s="175" t="s">
        <v>40</v>
      </c>
      <c r="G6" s="175" t="s">
        <v>40</v>
      </c>
      <c r="H6" s="175" t="s">
        <v>40</v>
      </c>
      <c r="I6" s="175" t="s">
        <v>40</v>
      </c>
      <c r="J6" s="175" t="s">
        <v>40</v>
      </c>
      <c r="K6" s="175" t="s">
        <v>40</v>
      </c>
      <c r="L6" s="294" t="s">
        <v>40</v>
      </c>
      <c r="M6" s="295" t="s">
        <v>40</v>
      </c>
    </row>
    <row r="7" spans="2:13" ht="62.25" customHeight="1">
      <c r="B7" s="541"/>
      <c r="C7" s="293" t="s">
        <v>766</v>
      </c>
      <c r="D7" s="175" t="s">
        <v>41</v>
      </c>
      <c r="E7" s="175" t="s">
        <v>41</v>
      </c>
      <c r="F7" s="175" t="s">
        <v>41</v>
      </c>
      <c r="G7" s="175" t="s">
        <v>41</v>
      </c>
      <c r="H7" s="175" t="s">
        <v>41</v>
      </c>
      <c r="I7" s="175" t="s">
        <v>42</v>
      </c>
      <c r="J7" s="175" t="s">
        <v>42</v>
      </c>
      <c r="K7" s="175" t="s">
        <v>42</v>
      </c>
      <c r="L7" s="294" t="s">
        <v>42</v>
      </c>
      <c r="M7" s="295" t="s">
        <v>42</v>
      </c>
    </row>
    <row r="8" spans="2:13" ht="62.25" customHeight="1">
      <c r="B8" s="541"/>
      <c r="C8" s="293" t="s">
        <v>768</v>
      </c>
      <c r="D8" s="175" t="s">
        <v>43</v>
      </c>
      <c r="E8" s="175" t="s">
        <v>43</v>
      </c>
      <c r="F8" s="175" t="s">
        <v>43</v>
      </c>
      <c r="G8" s="175" t="s">
        <v>43</v>
      </c>
      <c r="H8" s="175" t="s">
        <v>43</v>
      </c>
      <c r="I8" s="175" t="s">
        <v>43</v>
      </c>
      <c r="J8" s="175" t="s">
        <v>43</v>
      </c>
      <c r="K8" s="175" t="s">
        <v>43</v>
      </c>
      <c r="L8" s="294" t="s">
        <v>43</v>
      </c>
      <c r="M8" s="295" t="s">
        <v>43</v>
      </c>
    </row>
    <row r="9" spans="2:13" ht="57" customHeight="1">
      <c r="B9" s="542" t="s">
        <v>769</v>
      </c>
      <c r="C9" s="296" t="s">
        <v>765</v>
      </c>
      <c r="D9" s="297" t="s">
        <v>44</v>
      </c>
      <c r="E9" s="297" t="s">
        <v>44</v>
      </c>
      <c r="F9" s="297" t="s">
        <v>44</v>
      </c>
      <c r="G9" s="297" t="s">
        <v>44</v>
      </c>
      <c r="H9" s="297" t="s">
        <v>44</v>
      </c>
      <c r="I9" s="297" t="s">
        <v>44</v>
      </c>
      <c r="J9" s="297" t="s">
        <v>44</v>
      </c>
      <c r="K9" s="297" t="s">
        <v>44</v>
      </c>
      <c r="L9" s="298" t="s">
        <v>44</v>
      </c>
      <c r="M9" s="299" t="s">
        <v>44</v>
      </c>
    </row>
    <row r="10" spans="2:13" ht="57" customHeight="1" thickBot="1">
      <c r="B10" s="543"/>
      <c r="C10" s="300" t="s">
        <v>768</v>
      </c>
      <c r="D10" s="176" t="s">
        <v>45</v>
      </c>
      <c r="E10" s="176" t="s">
        <v>45</v>
      </c>
      <c r="F10" s="176" t="s">
        <v>45</v>
      </c>
      <c r="G10" s="176" t="s">
        <v>45</v>
      </c>
      <c r="H10" s="176" t="s">
        <v>45</v>
      </c>
      <c r="I10" s="176" t="s">
        <v>45</v>
      </c>
      <c r="J10" s="176" t="s">
        <v>45</v>
      </c>
      <c r="K10" s="176" t="s">
        <v>45</v>
      </c>
      <c r="L10" s="301" t="s">
        <v>45</v>
      </c>
      <c r="M10" s="302" t="s">
        <v>762</v>
      </c>
    </row>
  </sheetData>
  <mergeCells count="4">
    <mergeCell ref="B5:C5"/>
    <mergeCell ref="B6:B8"/>
    <mergeCell ref="B9:B10"/>
    <mergeCell ref="B3:M3"/>
  </mergeCells>
  <phoneticPr fontId="3"/>
  <pageMargins left="0.70866141732283472" right="0.70866141732283472" top="0.74803149606299213" bottom="0.74803149606299213" header="0.31496062992125984" footer="0.31496062992125984"/>
  <pageSetup paperSize="9" scale="71" orientation="landscape" r:id="rId1"/>
  <headerFooter scaleWithDoc="0">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99DF4-7CA4-4173-8750-CB25F55BAA34}">
  <sheetPr>
    <tabColor rgb="FF0000FF"/>
    <pageSetUpPr fitToPage="1"/>
  </sheetPr>
  <dimension ref="B1:H36"/>
  <sheetViews>
    <sheetView showGridLines="0" zoomScale="70" zoomScaleNormal="70" workbookViewId="0"/>
  </sheetViews>
  <sheetFormatPr defaultColWidth="10" defaultRowHeight="15"/>
  <cols>
    <col min="1" max="1" width="2.33203125" style="303" customWidth="1"/>
    <col min="2" max="2" width="20.5546875" style="305" customWidth="1"/>
    <col min="3" max="3" width="45.77734375" style="305" customWidth="1"/>
    <col min="4" max="5" width="24.109375" style="303" customWidth="1"/>
    <col min="6" max="6" width="29.44140625" style="303" customWidth="1"/>
    <col min="7" max="8" width="24.109375" style="303" customWidth="1"/>
    <col min="9" max="16384" width="10" style="303"/>
  </cols>
  <sheetData>
    <row r="1" spans="2:8" ht="16.2">
      <c r="B1" s="548" t="s">
        <v>798</v>
      </c>
      <c r="C1" s="548"/>
    </row>
    <row r="2" spans="2:8" ht="5.4" customHeight="1">
      <c r="B2" s="304"/>
      <c r="C2" s="304"/>
      <c r="D2" s="305"/>
    </row>
    <row r="3" spans="2:8" ht="15" customHeight="1">
      <c r="B3" s="306" t="s">
        <v>771</v>
      </c>
      <c r="C3" s="304"/>
      <c r="D3" s="307"/>
      <c r="E3" s="307"/>
      <c r="F3" s="307"/>
      <c r="H3" s="18" t="s">
        <v>747</v>
      </c>
    </row>
    <row r="4" spans="2:8" ht="7.2" customHeight="1" thickBot="1">
      <c r="B4" s="307"/>
      <c r="C4" s="307"/>
      <c r="D4" s="307"/>
      <c r="E4" s="307"/>
      <c r="F4" s="307"/>
    </row>
    <row r="5" spans="2:8" s="311" customFormat="1" ht="30">
      <c r="B5" s="308" t="s">
        <v>773</v>
      </c>
      <c r="C5" s="523" t="s">
        <v>1147</v>
      </c>
      <c r="D5" s="308"/>
      <c r="E5" s="309" t="s">
        <v>774</v>
      </c>
      <c r="F5" s="310" t="s">
        <v>775</v>
      </c>
      <c r="G5" s="309" t="s">
        <v>776</v>
      </c>
      <c r="H5" s="309" t="s">
        <v>777</v>
      </c>
    </row>
    <row r="6" spans="2:8" ht="15" customHeight="1">
      <c r="B6" s="545" t="s">
        <v>778</v>
      </c>
      <c r="C6" s="547" t="s">
        <v>779</v>
      </c>
      <c r="D6" s="312" t="s">
        <v>46</v>
      </c>
      <c r="E6" s="313" t="s">
        <v>47</v>
      </c>
      <c r="F6" s="314">
        <v>9999</v>
      </c>
      <c r="G6" s="315">
        <v>2.33</v>
      </c>
      <c r="H6" s="316" t="s">
        <v>48</v>
      </c>
    </row>
    <row r="7" spans="2:8" ht="36" customHeight="1">
      <c r="B7" s="545"/>
      <c r="C7" s="547"/>
      <c r="D7" s="312" t="s">
        <v>49</v>
      </c>
      <c r="E7" s="313" t="s">
        <v>50</v>
      </c>
      <c r="F7" s="317" t="s">
        <v>1</v>
      </c>
      <c r="G7" s="318">
        <v>0.748</v>
      </c>
      <c r="H7" s="316" t="s">
        <v>51</v>
      </c>
    </row>
    <row r="8" spans="2:8" ht="15" customHeight="1">
      <c r="B8" s="545"/>
      <c r="C8" s="547"/>
      <c r="D8" s="312" t="s">
        <v>52</v>
      </c>
      <c r="E8" s="313" t="s">
        <v>53</v>
      </c>
      <c r="F8" s="316">
        <v>15000</v>
      </c>
      <c r="G8" s="318">
        <v>1.6060000000000001</v>
      </c>
      <c r="H8" s="316" t="s">
        <v>54</v>
      </c>
    </row>
    <row r="9" spans="2:8" ht="15" customHeight="1">
      <c r="B9" s="545"/>
      <c r="C9" s="547"/>
      <c r="D9" s="312" t="s">
        <v>55</v>
      </c>
      <c r="E9" s="313" t="s">
        <v>56</v>
      </c>
      <c r="F9" s="316">
        <v>20000</v>
      </c>
      <c r="G9" s="318">
        <v>1.4019999999999999</v>
      </c>
      <c r="H9" s="316" t="s">
        <v>57</v>
      </c>
    </row>
    <row r="10" spans="2:8" ht="15" customHeight="1">
      <c r="B10" s="545"/>
      <c r="C10" s="547"/>
      <c r="D10" s="312" t="s">
        <v>58</v>
      </c>
      <c r="E10" s="313" t="s">
        <v>59</v>
      </c>
      <c r="F10" s="316">
        <v>10000</v>
      </c>
      <c r="G10" s="318">
        <v>1.6850000000000001</v>
      </c>
      <c r="H10" s="316" t="s">
        <v>60</v>
      </c>
    </row>
    <row r="11" spans="2:8" ht="15" customHeight="1">
      <c r="B11" s="545"/>
      <c r="C11" s="547"/>
      <c r="D11" s="312" t="s">
        <v>61</v>
      </c>
      <c r="E11" s="313" t="s">
        <v>62</v>
      </c>
      <c r="F11" s="316">
        <v>10000</v>
      </c>
      <c r="G11" s="318">
        <v>0.98599999999999999</v>
      </c>
      <c r="H11" s="316" t="s">
        <v>63</v>
      </c>
    </row>
    <row r="12" spans="2:8" ht="15" customHeight="1">
      <c r="B12" s="545"/>
      <c r="C12" s="547"/>
      <c r="D12" s="312" t="s">
        <v>64</v>
      </c>
      <c r="E12" s="313" t="s">
        <v>65</v>
      </c>
      <c r="F12" s="316">
        <v>20000</v>
      </c>
      <c r="G12" s="318">
        <v>0.64200000000000002</v>
      </c>
      <c r="H12" s="316" t="s">
        <v>66</v>
      </c>
    </row>
    <row r="13" spans="2:8" ht="15" customHeight="1">
      <c r="B13" s="545"/>
      <c r="C13" s="547"/>
      <c r="D13" s="312" t="s">
        <v>67</v>
      </c>
      <c r="E13" s="313" t="s">
        <v>65</v>
      </c>
      <c r="F13" s="316">
        <v>20000</v>
      </c>
      <c r="G13" s="318">
        <v>0.81799999999999995</v>
      </c>
      <c r="H13" s="316" t="s">
        <v>68</v>
      </c>
    </row>
    <row r="14" spans="2:8" ht="15" customHeight="1">
      <c r="B14" s="545"/>
      <c r="C14" s="547"/>
      <c r="D14" s="312" t="s">
        <v>69</v>
      </c>
      <c r="E14" s="313" t="s">
        <v>70</v>
      </c>
      <c r="F14" s="316">
        <v>20000</v>
      </c>
      <c r="G14" s="319">
        <v>0.4</v>
      </c>
      <c r="H14" s="316" t="s">
        <v>71</v>
      </c>
    </row>
    <row r="15" spans="2:8" ht="15" customHeight="1">
      <c r="B15" s="545"/>
      <c r="C15" s="547"/>
      <c r="D15" s="312" t="s">
        <v>72</v>
      </c>
      <c r="E15" s="313" t="s">
        <v>70</v>
      </c>
      <c r="F15" s="316">
        <v>5000</v>
      </c>
      <c r="G15" s="318">
        <v>0.54500000000000004</v>
      </c>
      <c r="H15" s="316" t="s">
        <v>73</v>
      </c>
    </row>
    <row r="16" spans="2:8" ht="15" customHeight="1">
      <c r="B16" s="545"/>
      <c r="C16" s="547"/>
      <c r="D16" s="312" t="s">
        <v>74</v>
      </c>
      <c r="E16" s="313" t="s">
        <v>70</v>
      </c>
      <c r="F16" s="316">
        <v>10000</v>
      </c>
      <c r="G16" s="319">
        <v>0.7</v>
      </c>
      <c r="H16" s="316" t="s">
        <v>75</v>
      </c>
    </row>
    <row r="17" spans="2:8" ht="15" customHeight="1">
      <c r="B17" s="545"/>
      <c r="C17" s="547"/>
      <c r="D17" s="312" t="s">
        <v>84</v>
      </c>
      <c r="E17" s="313" t="s">
        <v>85</v>
      </c>
      <c r="F17" s="316">
        <v>20000</v>
      </c>
      <c r="G17" s="320" t="s">
        <v>86</v>
      </c>
      <c r="H17" s="316" t="s">
        <v>87</v>
      </c>
    </row>
    <row r="18" spans="2:8" ht="15" customHeight="1">
      <c r="B18" s="545"/>
      <c r="C18" s="547"/>
      <c r="D18" s="312" t="s">
        <v>88</v>
      </c>
      <c r="E18" s="313" t="s">
        <v>85</v>
      </c>
      <c r="F18" s="316">
        <v>10000</v>
      </c>
      <c r="G18" s="321" t="s">
        <v>89</v>
      </c>
      <c r="H18" s="316" t="s">
        <v>90</v>
      </c>
    </row>
    <row r="19" spans="2:8" ht="15" customHeight="1">
      <c r="B19" s="545"/>
      <c r="C19" s="547"/>
      <c r="D19" s="312" t="s">
        <v>91</v>
      </c>
      <c r="E19" s="313" t="s">
        <v>85</v>
      </c>
      <c r="F19" s="316">
        <v>10000</v>
      </c>
      <c r="G19" s="322" t="s">
        <v>92</v>
      </c>
      <c r="H19" s="316" t="s">
        <v>93</v>
      </c>
    </row>
    <row r="20" spans="2:8" ht="15" customHeight="1">
      <c r="B20" s="545"/>
      <c r="C20" s="547"/>
      <c r="D20" s="312" t="s">
        <v>109</v>
      </c>
      <c r="E20" s="313" t="s">
        <v>110</v>
      </c>
      <c r="F20" s="316">
        <v>10000</v>
      </c>
      <c r="G20" s="321">
        <v>0.36899999999999999</v>
      </c>
      <c r="H20" s="316" t="s">
        <v>111</v>
      </c>
    </row>
    <row r="21" spans="2:8" ht="15" customHeight="1">
      <c r="B21" s="545"/>
      <c r="C21" s="547"/>
      <c r="D21" s="312" t="s">
        <v>112</v>
      </c>
      <c r="E21" s="313" t="s">
        <v>110</v>
      </c>
      <c r="F21" s="316">
        <v>11000</v>
      </c>
      <c r="G21" s="321">
        <v>0.94199999999999995</v>
      </c>
      <c r="H21" s="316" t="s">
        <v>113</v>
      </c>
    </row>
    <row r="22" spans="2:8" ht="15" customHeight="1">
      <c r="B22" s="545"/>
      <c r="C22" s="547"/>
      <c r="D22" s="312" t="s">
        <v>114</v>
      </c>
      <c r="E22" s="313" t="s">
        <v>110</v>
      </c>
      <c r="F22" s="316">
        <v>10000</v>
      </c>
      <c r="G22" s="321">
        <v>1.2030000000000001</v>
      </c>
      <c r="H22" s="316" t="s">
        <v>115</v>
      </c>
    </row>
    <row r="23" spans="2:8" ht="15" customHeight="1">
      <c r="B23" s="545"/>
      <c r="C23" s="547"/>
      <c r="D23" s="312" t="s">
        <v>116</v>
      </c>
      <c r="E23" s="313" t="s">
        <v>117</v>
      </c>
      <c r="F23" s="316">
        <v>27000</v>
      </c>
      <c r="G23" s="321">
        <v>0.52900000000000003</v>
      </c>
      <c r="H23" s="316" t="s">
        <v>118</v>
      </c>
    </row>
    <row r="24" spans="2:8" ht="15" customHeight="1">
      <c r="B24" s="545"/>
      <c r="C24" s="547"/>
      <c r="D24" s="312" t="s">
        <v>119</v>
      </c>
      <c r="E24" s="313" t="s">
        <v>117</v>
      </c>
      <c r="F24" s="316">
        <v>4000</v>
      </c>
      <c r="G24" s="321">
        <v>1.0580000000000001</v>
      </c>
      <c r="H24" s="316" t="s">
        <v>120</v>
      </c>
    </row>
    <row r="25" spans="2:8" ht="15" customHeight="1">
      <c r="B25" s="545"/>
      <c r="C25" s="547"/>
      <c r="D25" s="312" t="s">
        <v>121</v>
      </c>
      <c r="E25" s="313" t="s">
        <v>117</v>
      </c>
      <c r="F25" s="316">
        <v>8000</v>
      </c>
      <c r="G25" s="321">
        <v>1.399</v>
      </c>
      <c r="H25" s="316" t="s">
        <v>122</v>
      </c>
    </row>
    <row r="26" spans="2:8" ht="15" customHeight="1">
      <c r="B26" s="545"/>
      <c r="C26" s="547"/>
      <c r="D26" s="312" t="s">
        <v>780</v>
      </c>
      <c r="E26" s="316" t="s">
        <v>781</v>
      </c>
      <c r="F26" s="316">
        <v>10000</v>
      </c>
      <c r="G26" s="320">
        <v>0.39</v>
      </c>
      <c r="H26" s="316" t="s">
        <v>782</v>
      </c>
    </row>
    <row r="27" spans="2:8" ht="15" customHeight="1">
      <c r="B27" s="545"/>
      <c r="C27" s="547"/>
      <c r="D27" s="312" t="s">
        <v>783</v>
      </c>
      <c r="E27" s="316" t="s">
        <v>781</v>
      </c>
      <c r="F27" s="316">
        <v>15000</v>
      </c>
      <c r="G27" s="321">
        <v>0.78500000000000003</v>
      </c>
      <c r="H27" s="316" t="s">
        <v>784</v>
      </c>
    </row>
    <row r="28" spans="2:8" ht="15" customHeight="1">
      <c r="B28" s="545"/>
      <c r="C28" s="547"/>
      <c r="D28" s="312" t="s">
        <v>785</v>
      </c>
      <c r="E28" s="316" t="s">
        <v>781</v>
      </c>
      <c r="F28" s="316">
        <v>10000</v>
      </c>
      <c r="G28" s="321">
        <v>1.417</v>
      </c>
      <c r="H28" s="316" t="s">
        <v>786</v>
      </c>
    </row>
    <row r="29" spans="2:8" ht="69.75" customHeight="1">
      <c r="B29" s="545"/>
      <c r="C29" s="323" t="s">
        <v>787</v>
      </c>
      <c r="D29" s="312" t="s">
        <v>76</v>
      </c>
      <c r="E29" s="313" t="s">
        <v>77</v>
      </c>
      <c r="F29" s="316">
        <v>50000</v>
      </c>
      <c r="G29" s="315">
        <v>0.44</v>
      </c>
      <c r="H29" s="316" t="s">
        <v>78</v>
      </c>
    </row>
    <row r="30" spans="2:8" ht="69.75" customHeight="1">
      <c r="B30" s="545"/>
      <c r="C30" s="323" t="s">
        <v>788</v>
      </c>
      <c r="D30" s="312" t="s">
        <v>79</v>
      </c>
      <c r="E30" s="313" t="s">
        <v>77</v>
      </c>
      <c r="F30" s="316">
        <v>50000</v>
      </c>
      <c r="G30" s="319">
        <v>0.6</v>
      </c>
      <c r="H30" s="316" t="s">
        <v>78</v>
      </c>
    </row>
    <row r="31" spans="2:8" ht="69.75" customHeight="1">
      <c r="B31" s="545"/>
      <c r="C31" s="324" t="s">
        <v>789</v>
      </c>
      <c r="D31" s="312" t="s">
        <v>80</v>
      </c>
      <c r="E31" s="313" t="s">
        <v>81</v>
      </c>
      <c r="F31" s="325">
        <v>27000</v>
      </c>
      <c r="G31" s="315">
        <v>0.49</v>
      </c>
      <c r="H31" s="325" t="s">
        <v>790</v>
      </c>
    </row>
    <row r="32" spans="2:8" ht="69.75" customHeight="1">
      <c r="B32" s="546"/>
      <c r="C32" s="324" t="s">
        <v>791</v>
      </c>
      <c r="D32" s="326" t="s">
        <v>83</v>
      </c>
      <c r="E32" s="327" t="s">
        <v>81</v>
      </c>
      <c r="F32" s="325">
        <v>48000</v>
      </c>
      <c r="G32" s="315">
        <v>0.63</v>
      </c>
      <c r="H32" s="325" t="s">
        <v>82</v>
      </c>
    </row>
    <row r="33" spans="2:8" ht="69.75" customHeight="1">
      <c r="B33" s="328" t="s">
        <v>792</v>
      </c>
      <c r="C33" s="323" t="s">
        <v>793</v>
      </c>
      <c r="D33" s="312" t="s">
        <v>123</v>
      </c>
      <c r="E33" s="313" t="s">
        <v>124</v>
      </c>
      <c r="F33" s="317" t="s">
        <v>794</v>
      </c>
      <c r="G33" s="315">
        <v>0.02</v>
      </c>
      <c r="H33" s="316" t="s">
        <v>795</v>
      </c>
    </row>
    <row r="34" spans="2:8" ht="30" customHeight="1" thickBot="1">
      <c r="B34" s="329"/>
      <c r="C34" s="330" t="s">
        <v>796</v>
      </c>
      <c r="D34" s="330"/>
      <c r="E34" s="331"/>
      <c r="F34" s="332" t="s">
        <v>797</v>
      </c>
      <c r="G34" s="333" t="s">
        <v>1</v>
      </c>
      <c r="H34" s="333" t="s">
        <v>1</v>
      </c>
    </row>
    <row r="35" spans="2:8" ht="15" customHeight="1">
      <c r="B35" s="334"/>
      <c r="C35" s="335"/>
      <c r="D35" s="336"/>
      <c r="E35" s="337"/>
      <c r="F35" s="338"/>
      <c r="G35" s="338"/>
      <c r="H35" s="338"/>
    </row>
    <row r="36" spans="2:8" ht="15" customHeight="1">
      <c r="B36" s="334"/>
      <c r="C36" s="335"/>
      <c r="D36" s="336"/>
      <c r="E36" s="337"/>
      <c r="F36" s="338"/>
      <c r="G36" s="338"/>
      <c r="H36" s="338"/>
    </row>
  </sheetData>
  <mergeCells count="3">
    <mergeCell ref="B6:B32"/>
    <mergeCell ref="C6:C28"/>
    <mergeCell ref="B1:C1"/>
  </mergeCells>
  <phoneticPr fontId="3"/>
  <pageMargins left="0.70866141732283472" right="0.70866141732283472" top="0.74803149606299213" bottom="0.74803149606299213" header="0.31496062992125984" footer="0.31496062992125984"/>
  <pageSetup paperSize="9" scale="64" orientation="landscape" r:id="rId1"/>
  <headerFooter scaleWithDoc="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65997-29F4-4A46-AEEF-055975C510D1}">
  <sheetPr>
    <tabColor rgb="FF0000FF"/>
    <pageSetUpPr fitToPage="1"/>
  </sheetPr>
  <dimension ref="A1:D19"/>
  <sheetViews>
    <sheetView showGridLines="0" zoomScale="85" zoomScaleNormal="85" workbookViewId="0"/>
  </sheetViews>
  <sheetFormatPr defaultColWidth="9" defaultRowHeight="12"/>
  <cols>
    <col min="1" max="1" width="2.6640625" style="194" customWidth="1"/>
    <col min="2" max="2" width="51.33203125" style="214" customWidth="1"/>
    <col min="3" max="3" width="34.88671875" style="214" customWidth="1"/>
    <col min="4" max="4" width="34.77734375" style="194" customWidth="1"/>
    <col min="5" max="13" width="17" style="194" customWidth="1"/>
    <col min="14" max="16384" width="9" style="194"/>
  </cols>
  <sheetData>
    <row r="1" spans="1:4" s="206" customFormat="1" ht="14.4">
      <c r="A1" s="42"/>
      <c r="B1" s="44"/>
      <c r="C1" s="44"/>
      <c r="D1" s="173"/>
    </row>
    <row r="2" spans="1:4" ht="16.2">
      <c r="A2" s="77"/>
      <c r="B2" s="218" t="s">
        <v>799</v>
      </c>
      <c r="C2" s="549" t="s">
        <v>772</v>
      </c>
      <c r="D2" s="549"/>
    </row>
    <row r="3" spans="1:4" ht="15" thickBot="1">
      <c r="A3" s="77"/>
      <c r="B3" s="195"/>
      <c r="C3" s="196"/>
      <c r="D3" s="196"/>
    </row>
    <row r="4" spans="1:4" ht="33.75" customHeight="1">
      <c r="A4" s="77"/>
      <c r="B4" s="197"/>
      <c r="C4" s="198" t="s">
        <v>800</v>
      </c>
      <c r="D4" s="198" t="s">
        <v>801</v>
      </c>
    </row>
    <row r="5" spans="1:4" ht="33.75" customHeight="1">
      <c r="A5" s="77"/>
      <c r="B5" s="17" t="s">
        <v>802</v>
      </c>
      <c r="C5" s="199">
        <v>6334</v>
      </c>
      <c r="D5" s="200">
        <v>8.0000000000000002E-3</v>
      </c>
    </row>
    <row r="6" spans="1:4" ht="33.75" customHeight="1">
      <c r="A6" s="77"/>
      <c r="B6" s="17" t="s">
        <v>803</v>
      </c>
      <c r="C6" s="199">
        <v>67968</v>
      </c>
      <c r="D6" s="200">
        <v>5.1999999999999998E-2</v>
      </c>
    </row>
    <row r="7" spans="1:4" ht="33.75" customHeight="1">
      <c r="A7" s="77"/>
      <c r="B7" s="17" t="s">
        <v>804</v>
      </c>
      <c r="C7" s="199">
        <v>3262</v>
      </c>
      <c r="D7" s="201" t="s">
        <v>1</v>
      </c>
    </row>
    <row r="8" spans="1:4" ht="33.75" customHeight="1">
      <c r="A8" s="77"/>
      <c r="B8" s="17" t="s">
        <v>805</v>
      </c>
      <c r="C8" s="199">
        <v>354588</v>
      </c>
      <c r="D8" s="200">
        <v>1.7000000000000001E-2</v>
      </c>
    </row>
    <row r="9" spans="1:4" ht="33.75" customHeight="1">
      <c r="A9" s="77"/>
      <c r="B9" s="17" t="s">
        <v>806</v>
      </c>
      <c r="C9" s="199">
        <v>20846</v>
      </c>
      <c r="D9" s="201" t="s">
        <v>1</v>
      </c>
    </row>
    <row r="10" spans="1:4" ht="33.75" customHeight="1" thickBot="1">
      <c r="B10" s="202" t="s">
        <v>796</v>
      </c>
      <c r="C10" s="203">
        <v>453000</v>
      </c>
      <c r="D10" s="204" t="s">
        <v>1</v>
      </c>
    </row>
    <row r="11" spans="1:4" ht="14.4">
      <c r="B11" s="205"/>
      <c r="C11" s="193"/>
      <c r="D11" s="77"/>
    </row>
    <row r="12" spans="1:4" ht="16.2">
      <c r="B12" s="550" t="s">
        <v>807</v>
      </c>
      <c r="C12" s="550"/>
      <c r="D12" s="550"/>
    </row>
    <row r="13" spans="1:4" ht="15" thickBot="1">
      <c r="B13" s="207"/>
      <c r="C13" s="208"/>
      <c r="D13" s="209" t="s">
        <v>815</v>
      </c>
    </row>
    <row r="14" spans="1:4" ht="33" customHeight="1">
      <c r="B14" s="210"/>
      <c r="C14" s="211" t="s">
        <v>813</v>
      </c>
      <c r="D14" s="211" t="s">
        <v>814</v>
      </c>
    </row>
    <row r="15" spans="1:4" ht="33" customHeight="1">
      <c r="B15" s="222" t="s">
        <v>808</v>
      </c>
      <c r="C15" s="212">
        <v>20</v>
      </c>
      <c r="D15" s="212">
        <v>67968</v>
      </c>
    </row>
    <row r="16" spans="1:4" ht="33" customHeight="1">
      <c r="B16" s="222" t="s">
        <v>809</v>
      </c>
      <c r="C16" s="212" t="s">
        <v>1</v>
      </c>
      <c r="D16" s="212">
        <v>69522</v>
      </c>
    </row>
    <row r="17" spans="2:4" ht="33" customHeight="1">
      <c r="B17" s="222" t="s">
        <v>810</v>
      </c>
      <c r="C17" s="212">
        <v>10000</v>
      </c>
      <c r="D17" s="212">
        <v>42258</v>
      </c>
    </row>
    <row r="18" spans="2:4" ht="33" customHeight="1">
      <c r="B18" s="222" t="s">
        <v>811</v>
      </c>
      <c r="C18" s="212" t="s">
        <v>1</v>
      </c>
      <c r="D18" s="212">
        <v>35527</v>
      </c>
    </row>
    <row r="19" spans="2:4" ht="33" customHeight="1" thickBot="1">
      <c r="B19" s="215" t="s">
        <v>812</v>
      </c>
      <c r="C19" s="213">
        <v>10000</v>
      </c>
      <c r="D19" s="213">
        <v>50820</v>
      </c>
    </row>
  </sheetData>
  <mergeCells count="2">
    <mergeCell ref="C2:D2"/>
    <mergeCell ref="B12:D12"/>
  </mergeCells>
  <phoneticPr fontId="3"/>
  <pageMargins left="0.70866141732283472" right="0.70866141732283472" top="0.74803149606299213" bottom="0.74803149606299213" header="0.31496062992125984" footer="0.31496062992125984"/>
  <pageSetup paperSize="9" orientation="landscape" r:id="rId1"/>
  <headerFooter scaleWithDoc="0">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F68CE-F6B5-4490-8292-558BA34365AE}">
  <sheetPr>
    <tabColor rgb="FF0000FF"/>
    <pageSetUpPr fitToPage="1"/>
  </sheetPr>
  <dimension ref="B1:G25"/>
  <sheetViews>
    <sheetView showGridLines="0" zoomScaleNormal="100" workbookViewId="0"/>
  </sheetViews>
  <sheetFormatPr defaultColWidth="8.77734375" defaultRowHeight="14.4"/>
  <cols>
    <col min="1" max="1" width="2.109375" style="190" customWidth="1"/>
    <col min="2" max="2" width="27.44140625" style="190" customWidth="1"/>
    <col min="3" max="3" width="23.88671875" style="190" customWidth="1"/>
    <col min="4" max="4" width="16.88671875" style="190" customWidth="1"/>
    <col min="5" max="14" width="8.77734375" style="190" customWidth="1"/>
    <col min="15" max="21" width="6.21875" style="190" customWidth="1"/>
    <col min="22" max="22" width="7" style="190" customWidth="1"/>
    <col min="23" max="24" width="6.21875" style="190" customWidth="1"/>
    <col min="25" max="16384" width="8.77734375" style="190"/>
  </cols>
  <sheetData>
    <row r="1" spans="2:7" ht="16.2">
      <c r="B1" s="219" t="s">
        <v>816</v>
      </c>
      <c r="C1" s="188"/>
      <c r="D1" s="188"/>
      <c r="E1" s="189"/>
      <c r="F1" s="188"/>
      <c r="G1" s="188"/>
    </row>
    <row r="2" spans="2:7">
      <c r="B2" s="559" t="s">
        <v>772</v>
      </c>
      <c r="C2" s="559"/>
      <c r="D2" s="559"/>
      <c r="E2" s="559"/>
      <c r="F2" s="559"/>
      <c r="G2" s="559"/>
    </row>
    <row r="3" spans="2:7" ht="15" thickBot="1">
      <c r="B3" s="284"/>
      <c r="C3" s="284"/>
      <c r="D3" s="284"/>
      <c r="E3" s="284"/>
      <c r="F3" s="284"/>
      <c r="G3" s="284"/>
    </row>
    <row r="4" spans="2:7">
      <c r="B4" s="191"/>
      <c r="C4" s="191"/>
      <c r="D4" s="560" t="s">
        <v>1145</v>
      </c>
      <c r="E4" s="560"/>
      <c r="F4" s="560" t="s">
        <v>1146</v>
      </c>
      <c r="G4" s="560"/>
    </row>
    <row r="5" spans="2:7">
      <c r="B5" s="556" t="s">
        <v>640</v>
      </c>
      <c r="C5" s="557"/>
      <c r="D5" s="558">
        <v>1870</v>
      </c>
      <c r="E5" s="558"/>
      <c r="F5" s="561">
        <v>858</v>
      </c>
      <c r="G5" s="561"/>
    </row>
    <row r="6" spans="2:7">
      <c r="B6" s="562" t="s">
        <v>819</v>
      </c>
      <c r="C6" s="192" t="s">
        <v>817</v>
      </c>
      <c r="D6" s="558">
        <v>19</v>
      </c>
      <c r="E6" s="558"/>
      <c r="F6" s="561">
        <v>5</v>
      </c>
      <c r="G6" s="561"/>
    </row>
    <row r="7" spans="2:7">
      <c r="B7" s="563"/>
      <c r="C7" s="192" t="s">
        <v>818</v>
      </c>
      <c r="D7" s="558">
        <v>17</v>
      </c>
      <c r="E7" s="558"/>
      <c r="F7" s="561">
        <v>8</v>
      </c>
      <c r="G7" s="561"/>
    </row>
    <row r="8" spans="2:7">
      <c r="B8" s="556" t="s">
        <v>641</v>
      </c>
      <c r="C8" s="557"/>
      <c r="D8" s="558">
        <v>1665000</v>
      </c>
      <c r="E8" s="558"/>
      <c r="F8" s="558">
        <v>740000</v>
      </c>
      <c r="G8" s="558"/>
    </row>
    <row r="9" spans="2:7" ht="15" thickBot="1">
      <c r="B9" s="553" t="s">
        <v>642</v>
      </c>
      <c r="C9" s="553"/>
      <c r="D9" s="554" t="s">
        <v>7</v>
      </c>
      <c r="E9" s="554"/>
      <c r="F9" s="555" t="s">
        <v>7</v>
      </c>
      <c r="G9" s="555"/>
    </row>
    <row r="12" spans="2:7" ht="16.2">
      <c r="B12" s="551" t="s">
        <v>820</v>
      </c>
      <c r="C12" s="551"/>
      <c r="D12" s="551"/>
    </row>
    <row r="13" spans="2:7">
      <c r="B13" s="552" t="s">
        <v>747</v>
      </c>
      <c r="C13" s="552"/>
      <c r="D13" s="552"/>
    </row>
    <row r="14" spans="2:7" ht="15" thickBot="1">
      <c r="B14" s="42"/>
      <c r="C14" s="42"/>
      <c r="D14" s="42"/>
    </row>
    <row r="15" spans="2:7">
      <c r="B15" s="283" t="s">
        <v>821</v>
      </c>
      <c r="C15" s="283" t="s">
        <v>822</v>
      </c>
      <c r="D15" s="283" t="s">
        <v>823</v>
      </c>
    </row>
    <row r="16" spans="2:7" ht="15.6">
      <c r="B16" s="16" t="s">
        <v>125</v>
      </c>
      <c r="C16" s="180" t="s">
        <v>134</v>
      </c>
      <c r="D16" s="526" t="s">
        <v>1149</v>
      </c>
    </row>
    <row r="17" spans="2:4">
      <c r="B17" s="16" t="s">
        <v>126</v>
      </c>
      <c r="C17" s="180" t="s">
        <v>135</v>
      </c>
      <c r="D17" s="526" t="s">
        <v>1150</v>
      </c>
    </row>
    <row r="18" spans="2:4" ht="15.6">
      <c r="B18" s="16" t="s">
        <v>127</v>
      </c>
      <c r="C18" s="180" t="s">
        <v>136</v>
      </c>
      <c r="D18" s="526" t="s">
        <v>1151</v>
      </c>
    </row>
    <row r="19" spans="2:4" ht="15.6">
      <c r="B19" s="16" t="s">
        <v>128</v>
      </c>
      <c r="C19" s="180" t="s">
        <v>137</v>
      </c>
      <c r="D19" s="526" t="s">
        <v>1151</v>
      </c>
    </row>
    <row r="20" spans="2:4" ht="15.6">
      <c r="B20" s="16" t="s">
        <v>129</v>
      </c>
      <c r="C20" s="180" t="s">
        <v>138</v>
      </c>
      <c r="D20" s="526" t="s">
        <v>1151</v>
      </c>
    </row>
    <row r="21" spans="2:4" ht="15.6">
      <c r="B21" s="16" t="s">
        <v>130</v>
      </c>
      <c r="C21" s="180" t="s">
        <v>139</v>
      </c>
      <c r="D21" s="526" t="s">
        <v>1151</v>
      </c>
    </row>
    <row r="22" spans="2:4" ht="15.6">
      <c r="B22" s="181" t="s">
        <v>131</v>
      </c>
      <c r="C22" s="182" t="s">
        <v>139</v>
      </c>
      <c r="D22" s="526" t="s">
        <v>1151</v>
      </c>
    </row>
    <row r="23" spans="2:4" ht="15.6">
      <c r="B23" s="183" t="s">
        <v>132</v>
      </c>
      <c r="C23" s="184" t="s">
        <v>140</v>
      </c>
      <c r="D23" s="527" t="s">
        <v>1152</v>
      </c>
    </row>
    <row r="24" spans="2:4" ht="16.2" thickBot="1">
      <c r="B24" s="185" t="s">
        <v>133</v>
      </c>
      <c r="C24" s="186" t="s">
        <v>141</v>
      </c>
      <c r="D24" s="528" t="s">
        <v>1153</v>
      </c>
    </row>
    <row r="25" spans="2:4">
      <c r="B25" s="405"/>
      <c r="C25" s="187"/>
      <c r="D25" s="42"/>
    </row>
  </sheetData>
  <mergeCells count="19">
    <mergeCell ref="B8:C8"/>
    <mergeCell ref="D8:E8"/>
    <mergeCell ref="F8:G8"/>
    <mergeCell ref="B2:G2"/>
    <mergeCell ref="D4:E4"/>
    <mergeCell ref="F4:G4"/>
    <mergeCell ref="B5:C5"/>
    <mergeCell ref="D5:E5"/>
    <mergeCell ref="F5:G5"/>
    <mergeCell ref="B6:B7"/>
    <mergeCell ref="D6:E6"/>
    <mergeCell ref="F6:G6"/>
    <mergeCell ref="D7:E7"/>
    <mergeCell ref="F7:G7"/>
    <mergeCell ref="B12:D12"/>
    <mergeCell ref="B13:D13"/>
    <mergeCell ref="B9:C9"/>
    <mergeCell ref="D9:E9"/>
    <mergeCell ref="F9:G9"/>
  </mergeCells>
  <phoneticPr fontId="3"/>
  <pageMargins left="0.70866141732283472" right="0.70866141732283472" top="0.74803149606299213" bottom="0.74803149606299213" header="0.31496062992125984" footer="0.31496062992125984"/>
  <pageSetup paperSize="9" orientation="landscape" r:id="rId1"/>
  <headerFooter scaleWithDoc="0">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BCC6C-779E-4AE9-AF12-855F1F41A579}">
  <sheetPr>
    <tabColor rgb="FF0000FF"/>
    <pageSetUpPr fitToPage="1"/>
  </sheetPr>
  <dimension ref="B1:H24"/>
  <sheetViews>
    <sheetView showGridLines="0" topLeftCell="A13" zoomScale="85" zoomScaleNormal="85" workbookViewId="0">
      <selection activeCell="Q30" sqref="Q30"/>
    </sheetView>
  </sheetViews>
  <sheetFormatPr defaultColWidth="9" defaultRowHeight="14.4"/>
  <cols>
    <col min="1" max="1" width="3.77734375" style="1" customWidth="1"/>
    <col min="2" max="2" width="9" style="1"/>
    <col min="3" max="3" width="34.88671875" style="1" customWidth="1"/>
    <col min="4" max="16384" width="9" style="1"/>
  </cols>
  <sheetData>
    <row r="1" spans="2:7" ht="15">
      <c r="B1" s="220" t="s">
        <v>825</v>
      </c>
    </row>
    <row r="2" spans="2:7" ht="7.5" customHeight="1">
      <c r="B2" s="216"/>
    </row>
    <row r="3" spans="2:7">
      <c r="B3" s="1" t="s">
        <v>1154</v>
      </c>
      <c r="F3" s="2"/>
    </row>
    <row r="4" spans="2:7">
      <c r="F4" s="2"/>
    </row>
    <row r="5" spans="2:7">
      <c r="B5" s="1" t="s">
        <v>826</v>
      </c>
      <c r="F5" s="2"/>
      <c r="G5" s="177" t="s">
        <v>827</v>
      </c>
    </row>
    <row r="19" spans="2:8" ht="19.5" customHeight="1">
      <c r="D19" s="178"/>
    </row>
    <row r="20" spans="2:8" ht="19.5" customHeight="1">
      <c r="D20" s="178"/>
    </row>
    <row r="22" spans="2:8">
      <c r="B22" s="1" t="s">
        <v>591</v>
      </c>
      <c r="C22" s="2"/>
      <c r="H22" s="1" t="s">
        <v>1155</v>
      </c>
    </row>
    <row r="23" spans="2:8">
      <c r="B23" s="179" t="s">
        <v>828</v>
      </c>
      <c r="H23" s="179" t="s">
        <v>829</v>
      </c>
    </row>
    <row r="24" spans="2:8" ht="5.25" customHeight="1"/>
  </sheetData>
  <phoneticPr fontId="3"/>
  <pageMargins left="0.70866141732283472" right="0.70866141732283472" top="0.74803149606299213" bottom="0.74803149606299213" header="0.31496062992125984" footer="0.31496062992125984"/>
  <pageSetup paperSize="9" scale="85" orientation="landscape" r:id="rId1"/>
  <headerFooter scaleWithDoc="0">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C2150-6524-4EAF-9E29-829FDBFD9220}">
  <sheetPr>
    <tabColor rgb="FF0000FF"/>
  </sheetPr>
  <dimension ref="A1:F32"/>
  <sheetViews>
    <sheetView showGridLines="0" zoomScale="85" zoomScaleNormal="85" workbookViewId="0"/>
  </sheetViews>
  <sheetFormatPr defaultColWidth="9" defaultRowHeight="14.4"/>
  <cols>
    <col min="1" max="1" width="2.21875" style="285" customWidth="1"/>
    <col min="2" max="2" width="51.6640625" style="391" customWidth="1"/>
    <col min="3" max="3" width="17.44140625" style="392" customWidth="1"/>
    <col min="4" max="4" width="35.21875" style="393" customWidth="1"/>
    <col min="5" max="5" width="19.109375" style="391" customWidth="1"/>
    <col min="6" max="6" width="22.109375" style="391" customWidth="1"/>
    <col min="7" max="16384" width="9" style="285"/>
  </cols>
  <sheetData>
    <row r="1" spans="2:6" ht="15" customHeight="1"/>
    <row r="2" spans="2:6" ht="21.75" customHeight="1">
      <c r="B2" s="394" t="s">
        <v>888</v>
      </c>
      <c r="E2" s="285" t="s">
        <v>772</v>
      </c>
      <c r="F2" s="285"/>
    </row>
    <row r="3" spans="2:6" ht="15" customHeight="1" thickBot="1">
      <c r="B3" s="285"/>
      <c r="E3" s="285"/>
      <c r="F3" s="285"/>
    </row>
    <row r="4" spans="2:6" s="288" customFormat="1" ht="30" customHeight="1">
      <c r="B4" s="287" t="s">
        <v>4</v>
      </c>
      <c r="C4" s="395" t="s">
        <v>3</v>
      </c>
      <c r="D4" s="395" t="s">
        <v>5</v>
      </c>
      <c r="E4" s="287" t="s">
        <v>857</v>
      </c>
      <c r="F4" s="287" t="s">
        <v>889</v>
      </c>
    </row>
    <row r="5" spans="2:6" ht="28.8" customHeight="1">
      <c r="B5" s="396" t="s">
        <v>9</v>
      </c>
      <c r="C5" s="524" t="s">
        <v>1148</v>
      </c>
      <c r="D5" s="286" t="s">
        <v>10</v>
      </c>
      <c r="E5" s="397">
        <v>0.1</v>
      </c>
      <c r="F5" s="294">
        <v>2000</v>
      </c>
    </row>
    <row r="6" spans="2:6" ht="28.8" customHeight="1">
      <c r="B6" s="396" t="s">
        <v>11</v>
      </c>
      <c r="C6" s="286" t="s">
        <v>12</v>
      </c>
      <c r="D6" s="286" t="s">
        <v>10</v>
      </c>
      <c r="E6" s="397">
        <v>0.03</v>
      </c>
      <c r="F6" s="294">
        <v>2006</v>
      </c>
    </row>
    <row r="7" spans="2:6" ht="28.8" customHeight="1">
      <c r="B7" s="396" t="s">
        <v>14</v>
      </c>
      <c r="C7" s="286" t="s">
        <v>13</v>
      </c>
      <c r="D7" s="286" t="s">
        <v>105</v>
      </c>
      <c r="E7" s="398">
        <v>1.2500000000000001E-2</v>
      </c>
      <c r="F7" s="294">
        <v>2009</v>
      </c>
    </row>
    <row r="8" spans="2:6" ht="28.8" customHeight="1">
      <c r="B8" s="396" t="s">
        <v>16</v>
      </c>
      <c r="C8" s="286" t="s">
        <v>13</v>
      </c>
      <c r="D8" s="286" t="s">
        <v>15</v>
      </c>
      <c r="E8" s="398">
        <v>1.2E-2</v>
      </c>
      <c r="F8" s="294">
        <v>2012</v>
      </c>
    </row>
    <row r="9" spans="2:6" ht="28.8" customHeight="1" thickBot="1">
      <c r="B9" s="389" t="s">
        <v>17</v>
      </c>
      <c r="C9" s="289" t="s">
        <v>19</v>
      </c>
      <c r="D9" s="289" t="s">
        <v>18</v>
      </c>
      <c r="E9" s="399">
        <v>1</v>
      </c>
      <c r="F9" s="301">
        <v>2018</v>
      </c>
    </row>
    <row r="10" spans="2:6" ht="15" customHeight="1"/>
    <row r="11" spans="2:6" ht="15" customHeight="1"/>
    <row r="12" spans="2:6" ht="15" customHeight="1">
      <c r="B12" s="394" t="s">
        <v>890</v>
      </c>
      <c r="E12" s="285" t="s">
        <v>772</v>
      </c>
      <c r="F12" s="285"/>
    </row>
    <row r="13" spans="2:6" ht="15" customHeight="1" thickBot="1">
      <c r="B13" s="285"/>
      <c r="E13" s="285"/>
      <c r="F13" s="285"/>
    </row>
    <row r="14" spans="2:6" s="400" customFormat="1" ht="30" customHeight="1">
      <c r="B14" s="287" t="s">
        <v>4</v>
      </c>
      <c r="C14" s="287" t="s">
        <v>3</v>
      </c>
      <c r="D14" s="287" t="s">
        <v>5</v>
      </c>
      <c r="E14" s="287" t="s">
        <v>857</v>
      </c>
      <c r="F14" s="287" t="s">
        <v>889</v>
      </c>
    </row>
    <row r="15" spans="2:6" ht="24" customHeight="1">
      <c r="B15" s="396" t="s">
        <v>106</v>
      </c>
      <c r="C15" s="396" t="s">
        <v>20</v>
      </c>
      <c r="D15" s="286" t="s">
        <v>107</v>
      </c>
      <c r="E15" s="398">
        <v>0.1081</v>
      </c>
      <c r="F15" s="294">
        <v>2008</v>
      </c>
    </row>
    <row r="16" spans="2:6" ht="24" customHeight="1">
      <c r="B16" s="396" t="s">
        <v>94</v>
      </c>
      <c r="C16" s="396" t="s">
        <v>2</v>
      </c>
      <c r="D16" s="286" t="s">
        <v>95</v>
      </c>
      <c r="E16" s="398">
        <v>0.30199999999999999</v>
      </c>
      <c r="F16" s="294">
        <v>2008</v>
      </c>
    </row>
    <row r="17" spans="1:6" ht="24" customHeight="1">
      <c r="B17" s="396" t="s">
        <v>21</v>
      </c>
      <c r="C17" s="396" t="s">
        <v>108</v>
      </c>
      <c r="D17" s="286" t="s">
        <v>22</v>
      </c>
      <c r="E17" s="397">
        <v>0.2</v>
      </c>
      <c r="F17" s="294">
        <v>2010</v>
      </c>
    </row>
    <row r="18" spans="1:6" ht="24" customHeight="1">
      <c r="B18" s="396" t="s">
        <v>23</v>
      </c>
      <c r="C18" s="396" t="s">
        <v>25</v>
      </c>
      <c r="D18" s="286" t="s">
        <v>24</v>
      </c>
      <c r="E18" s="397">
        <v>0.5</v>
      </c>
      <c r="F18" s="294">
        <v>2013</v>
      </c>
    </row>
    <row r="19" spans="1:6" ht="24" customHeight="1">
      <c r="B19" s="396" t="s">
        <v>27</v>
      </c>
      <c r="C19" s="396" t="s">
        <v>29</v>
      </c>
      <c r="D19" s="286" t="s">
        <v>28</v>
      </c>
      <c r="E19" s="397">
        <v>0.49</v>
      </c>
      <c r="F19" s="294">
        <v>2013</v>
      </c>
    </row>
    <row r="20" spans="1:6" ht="24" customHeight="1">
      <c r="B20" s="396" t="s">
        <v>96</v>
      </c>
      <c r="C20" s="396" t="s">
        <v>8</v>
      </c>
      <c r="D20" s="286" t="s">
        <v>26</v>
      </c>
      <c r="E20" s="401">
        <v>0.49</v>
      </c>
      <c r="F20" s="294">
        <v>2013</v>
      </c>
    </row>
    <row r="21" spans="1:6" ht="24" customHeight="1">
      <c r="B21" s="396" t="s">
        <v>104</v>
      </c>
      <c r="C21" s="396" t="s">
        <v>19</v>
      </c>
      <c r="D21" s="286" t="s">
        <v>30</v>
      </c>
      <c r="E21" s="397">
        <v>0.25</v>
      </c>
      <c r="F21" s="294">
        <v>2014</v>
      </c>
    </row>
    <row r="22" spans="1:6" ht="24" customHeight="1">
      <c r="B22" s="396" t="s">
        <v>31</v>
      </c>
      <c r="C22" s="396" t="s">
        <v>8</v>
      </c>
      <c r="D22" s="286" t="s">
        <v>32</v>
      </c>
      <c r="E22" s="397">
        <v>0.3</v>
      </c>
      <c r="F22" s="294">
        <v>2014</v>
      </c>
    </row>
    <row r="23" spans="1:6" ht="24" customHeight="1">
      <c r="B23" s="396" t="s">
        <v>33</v>
      </c>
      <c r="C23" s="396" t="s">
        <v>8</v>
      </c>
      <c r="D23" s="286" t="s">
        <v>34</v>
      </c>
      <c r="E23" s="402">
        <v>0.29399999999999998</v>
      </c>
      <c r="F23" s="294">
        <v>2015</v>
      </c>
    </row>
    <row r="24" spans="1:6" ht="24" customHeight="1">
      <c r="B24" s="385" t="s">
        <v>35</v>
      </c>
      <c r="C24" s="385" t="s">
        <v>37</v>
      </c>
      <c r="D24" s="386" t="s">
        <v>36</v>
      </c>
      <c r="E24" s="387">
        <v>1</v>
      </c>
      <c r="F24" s="388">
        <v>2018</v>
      </c>
    </row>
    <row r="25" spans="1:6" ht="24" customHeight="1">
      <c r="B25" s="396" t="s">
        <v>97</v>
      </c>
      <c r="C25" s="396" t="s">
        <v>39</v>
      </c>
      <c r="D25" s="286" t="s">
        <v>38</v>
      </c>
      <c r="E25" s="397">
        <v>0.49</v>
      </c>
      <c r="F25" s="294">
        <v>2019</v>
      </c>
    </row>
    <row r="26" spans="1:6" ht="24" customHeight="1">
      <c r="B26" s="385" t="s">
        <v>98</v>
      </c>
      <c r="C26" s="385" t="s">
        <v>29</v>
      </c>
      <c r="D26" s="386" t="s">
        <v>145</v>
      </c>
      <c r="E26" s="387" t="s">
        <v>0</v>
      </c>
      <c r="F26" s="388">
        <v>2019</v>
      </c>
    </row>
    <row r="27" spans="1:6" ht="24" customHeight="1">
      <c r="B27" s="396" t="s">
        <v>99</v>
      </c>
      <c r="C27" s="396" t="s">
        <v>19</v>
      </c>
      <c r="D27" s="286" t="s">
        <v>100</v>
      </c>
      <c r="E27" s="387" t="s">
        <v>0</v>
      </c>
      <c r="F27" s="294">
        <v>2021</v>
      </c>
    </row>
    <row r="28" spans="1:6" ht="24" customHeight="1">
      <c r="B28" s="396" t="s">
        <v>101</v>
      </c>
      <c r="C28" s="396" t="s">
        <v>103</v>
      </c>
      <c r="D28" s="286" t="s">
        <v>102</v>
      </c>
      <c r="E28" s="397" t="s">
        <v>0</v>
      </c>
      <c r="F28" s="294">
        <v>2021</v>
      </c>
    </row>
    <row r="29" spans="1:6" ht="24" customHeight="1">
      <c r="B29" s="385" t="s">
        <v>142</v>
      </c>
      <c r="C29" s="385" t="s">
        <v>29</v>
      </c>
      <c r="D29" s="386" t="s">
        <v>143</v>
      </c>
      <c r="E29" s="387" t="s">
        <v>0</v>
      </c>
      <c r="F29" s="388">
        <v>2021</v>
      </c>
    </row>
    <row r="30" spans="1:6" ht="24" customHeight="1">
      <c r="B30" s="385" t="s">
        <v>884</v>
      </c>
      <c r="C30" s="385" t="s">
        <v>13</v>
      </c>
      <c r="D30" s="386" t="s">
        <v>146</v>
      </c>
      <c r="E30" s="403">
        <v>0.16700000000000001</v>
      </c>
      <c r="F30" s="388">
        <v>2022</v>
      </c>
    </row>
    <row r="31" spans="1:6" ht="24" customHeight="1">
      <c r="B31" s="385" t="s">
        <v>885</v>
      </c>
      <c r="C31" s="385" t="s">
        <v>29</v>
      </c>
      <c r="D31" s="386" t="s">
        <v>143</v>
      </c>
      <c r="E31" s="387">
        <v>0.63</v>
      </c>
      <c r="F31" s="388">
        <v>2023</v>
      </c>
    </row>
    <row r="32" spans="1:6" ht="24" customHeight="1" thickBot="1">
      <c r="A32" s="404"/>
      <c r="B32" s="289" t="s">
        <v>926</v>
      </c>
      <c r="C32" s="389" t="s">
        <v>19</v>
      </c>
      <c r="D32" s="389" t="s">
        <v>886</v>
      </c>
      <c r="E32" s="390" t="s">
        <v>887</v>
      </c>
      <c r="F32" s="301">
        <v>2023</v>
      </c>
    </row>
  </sheetData>
  <phoneticPr fontId="3"/>
  <pageMargins left="0.70866141732283472" right="0.70866141732283472" top="0.74803149606299213" bottom="0.74803149606299213" header="0.31496062992125984" footer="0.31496062992125984"/>
  <pageSetup paperSize="9" scale="89" fitToHeight="2" orientation="landscape" r:id="rId1"/>
  <headerFooter scaleWithDoc="0">
    <oddFooter>&amp;R&amp;P</oddFooter>
  </headerFooter>
  <rowBreaks count="1" manualBreakCount="1">
    <brk id="1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8BB89-2EB4-43B9-B218-DDABE0BF3D9B}">
  <sheetPr>
    <tabColor rgb="FF0000FF"/>
    <pageSetUpPr fitToPage="1"/>
  </sheetPr>
  <dimension ref="B1:J26"/>
  <sheetViews>
    <sheetView showGridLines="0" zoomScale="70" zoomScaleNormal="70" workbookViewId="0"/>
  </sheetViews>
  <sheetFormatPr defaultColWidth="9" defaultRowHeight="14.4"/>
  <cols>
    <col min="1" max="1" width="2.109375" style="42" customWidth="1"/>
    <col min="2" max="2" width="5.109375" style="42" customWidth="1"/>
    <col min="3" max="3" width="8.88671875" style="42" customWidth="1"/>
    <col min="4" max="4" width="1.77734375" style="43" customWidth="1"/>
    <col min="5" max="5" width="20.109375" style="44" customWidth="1"/>
    <col min="6" max="6" width="6.77734375" style="42" bestFit="1" customWidth="1"/>
    <col min="7" max="7" width="24.88671875" style="44" customWidth="1"/>
    <col min="8" max="8" width="14.33203125" style="42" customWidth="1"/>
    <col min="9" max="9" width="12.77734375" style="42" customWidth="1"/>
    <col min="10" max="13" width="12.33203125" style="42" customWidth="1"/>
    <col min="14" max="14" width="13.88671875" style="42" customWidth="1"/>
    <col min="15" max="15" width="21.77734375" style="42" customWidth="1"/>
    <col min="16" max="18" width="16.77734375" style="42" customWidth="1"/>
    <col min="19" max="16384" width="9" style="42"/>
  </cols>
  <sheetData>
    <row r="1" spans="2:10" ht="15" customHeight="1"/>
    <row r="2" spans="2:10" ht="19.5" customHeight="1">
      <c r="B2" s="217" t="s">
        <v>847</v>
      </c>
    </row>
    <row r="3" spans="2:10" ht="15" customHeight="1" thickBot="1">
      <c r="B3" s="173" t="s">
        <v>848</v>
      </c>
      <c r="C3" s="41"/>
      <c r="D3" s="341"/>
      <c r="J3" s="145" t="s">
        <v>573</v>
      </c>
    </row>
    <row r="4" spans="2:10" ht="20.399999999999999" customHeight="1" thickBot="1">
      <c r="B4" s="564"/>
      <c r="C4" s="564"/>
      <c r="D4" s="565"/>
      <c r="E4" s="565"/>
      <c r="F4" s="529"/>
      <c r="G4" s="530"/>
      <c r="H4" s="531" t="s">
        <v>845</v>
      </c>
      <c r="I4" s="532" t="s">
        <v>1144</v>
      </c>
      <c r="J4" s="532" t="s">
        <v>846</v>
      </c>
    </row>
    <row r="5" spans="2:10" ht="20.399999999999999" customHeight="1">
      <c r="B5" s="150"/>
      <c r="C5" s="150"/>
      <c r="D5" s="151"/>
      <c r="E5" s="152"/>
      <c r="F5" s="165" t="s">
        <v>105</v>
      </c>
      <c r="G5" s="154" t="s">
        <v>574</v>
      </c>
      <c r="H5" s="149">
        <v>1806</v>
      </c>
      <c r="I5" s="149">
        <v>1245</v>
      </c>
      <c r="J5" s="494">
        <v>3051</v>
      </c>
    </row>
    <row r="6" spans="2:10" ht="20.399999999999999" customHeight="1">
      <c r="B6" s="150"/>
      <c r="C6" s="150"/>
      <c r="D6" s="151"/>
      <c r="E6" s="152"/>
      <c r="F6" s="153" t="s">
        <v>575</v>
      </c>
      <c r="G6" s="154" t="s">
        <v>576</v>
      </c>
      <c r="H6" s="155">
        <v>219</v>
      </c>
      <c r="I6" s="156">
        <v>0</v>
      </c>
      <c r="J6" s="494">
        <v>219</v>
      </c>
    </row>
    <row r="7" spans="2:10" ht="20.399999999999999" customHeight="1">
      <c r="B7" s="150"/>
      <c r="C7" s="150"/>
      <c r="D7" s="151"/>
      <c r="E7" s="152" t="s">
        <v>577</v>
      </c>
      <c r="F7" s="183"/>
      <c r="G7" s="154" t="s">
        <v>578</v>
      </c>
      <c r="H7" s="157">
        <v>2026</v>
      </c>
      <c r="I7" s="157">
        <v>1245</v>
      </c>
      <c r="J7" s="494">
        <v>3271</v>
      </c>
    </row>
    <row r="8" spans="2:10" ht="20.399999999999999" customHeight="1">
      <c r="B8" s="150"/>
      <c r="C8" s="150"/>
      <c r="D8" s="151"/>
      <c r="E8" s="158" t="s">
        <v>854</v>
      </c>
      <c r="F8" s="159"/>
      <c r="G8" s="154" t="s">
        <v>851</v>
      </c>
      <c r="H8" s="155">
        <v>1035</v>
      </c>
      <c r="I8" s="155">
        <v>173</v>
      </c>
      <c r="J8" s="494">
        <v>1207</v>
      </c>
    </row>
    <row r="9" spans="2:10" s="41" customFormat="1" ht="20.399999999999999" customHeight="1">
      <c r="B9" s="495"/>
      <c r="C9" s="160" t="s">
        <v>579</v>
      </c>
      <c r="D9" s="161"/>
      <c r="E9" s="162"/>
      <c r="F9" s="163"/>
      <c r="G9" s="164" t="s">
        <v>580</v>
      </c>
      <c r="H9" s="365">
        <v>3060</v>
      </c>
      <c r="I9" s="365">
        <v>1418</v>
      </c>
      <c r="J9" s="496">
        <v>4478</v>
      </c>
    </row>
    <row r="10" spans="2:10" ht="20.399999999999999" customHeight="1">
      <c r="B10" s="150"/>
      <c r="C10" s="150"/>
      <c r="D10" s="151"/>
      <c r="E10" s="146"/>
      <c r="F10" s="165" t="s">
        <v>105</v>
      </c>
      <c r="G10" s="154" t="s">
        <v>581</v>
      </c>
      <c r="H10" s="149">
        <v>1965</v>
      </c>
      <c r="I10" s="156">
        <v>0</v>
      </c>
      <c r="J10" s="494">
        <v>1965</v>
      </c>
    </row>
    <row r="11" spans="2:10" ht="20.399999999999999" customHeight="1">
      <c r="B11" s="150"/>
      <c r="C11" s="150"/>
      <c r="D11" s="151"/>
      <c r="E11" s="152"/>
      <c r="F11" s="153" t="s">
        <v>575</v>
      </c>
      <c r="G11" s="166" t="s">
        <v>582</v>
      </c>
      <c r="H11" s="156">
        <v>0</v>
      </c>
      <c r="I11" s="156">
        <v>0</v>
      </c>
      <c r="J11" s="497">
        <v>0</v>
      </c>
    </row>
    <row r="12" spans="2:10" ht="20.399999999999999" customHeight="1">
      <c r="B12" s="150"/>
      <c r="C12" s="150"/>
      <c r="D12" s="151"/>
      <c r="E12" s="152" t="s">
        <v>583</v>
      </c>
      <c r="F12" s="183"/>
      <c r="G12" s="498" t="s">
        <v>584</v>
      </c>
      <c r="H12" s="157">
        <v>1965</v>
      </c>
      <c r="I12" s="157">
        <v>0</v>
      </c>
      <c r="J12" s="499">
        <v>1965</v>
      </c>
    </row>
    <row r="13" spans="2:10" ht="20.399999999999999" customHeight="1">
      <c r="B13" s="150"/>
      <c r="C13" s="150"/>
      <c r="D13" s="151"/>
      <c r="E13" s="158" t="s">
        <v>854</v>
      </c>
      <c r="F13" s="167"/>
      <c r="G13" s="168" t="s">
        <v>853</v>
      </c>
      <c r="H13" s="342">
        <v>147</v>
      </c>
      <c r="I13" s="342">
        <v>115</v>
      </c>
      <c r="J13" s="500">
        <v>262</v>
      </c>
    </row>
    <row r="14" spans="2:10" s="41" customFormat="1" ht="20.399999999999999" customHeight="1">
      <c r="B14" s="495"/>
      <c r="C14" s="160" t="s">
        <v>639</v>
      </c>
      <c r="D14" s="161"/>
      <c r="E14" s="162"/>
      <c r="F14" s="169"/>
      <c r="G14" s="162" t="s">
        <v>585</v>
      </c>
      <c r="H14" s="366">
        <v>2112</v>
      </c>
      <c r="I14" s="365">
        <v>115</v>
      </c>
      <c r="J14" s="496">
        <v>2227</v>
      </c>
    </row>
    <row r="15" spans="2:10" ht="20.399999999999999" customHeight="1">
      <c r="B15" s="150"/>
      <c r="C15" s="367"/>
      <c r="D15" s="368"/>
      <c r="E15" s="146"/>
      <c r="F15" s="147" t="s">
        <v>105</v>
      </c>
      <c r="G15" s="148" t="s">
        <v>586</v>
      </c>
      <c r="H15" s="170">
        <v>3771</v>
      </c>
      <c r="I15" s="170">
        <v>1245</v>
      </c>
      <c r="J15" s="501">
        <v>5016</v>
      </c>
    </row>
    <row r="16" spans="2:10" ht="20.399999999999999" customHeight="1">
      <c r="B16" s="150"/>
      <c r="C16" s="367"/>
      <c r="D16" s="368"/>
      <c r="E16" s="152"/>
      <c r="F16" s="153" t="s">
        <v>575</v>
      </c>
      <c r="G16" s="154" t="s">
        <v>587</v>
      </c>
      <c r="H16" s="155">
        <v>219</v>
      </c>
      <c r="I16" s="156">
        <v>0</v>
      </c>
      <c r="J16" s="502">
        <v>219</v>
      </c>
    </row>
    <row r="17" spans="2:10" ht="20.399999999999999" customHeight="1">
      <c r="B17" s="150"/>
      <c r="C17" s="367"/>
      <c r="D17" s="368"/>
      <c r="E17" s="152" t="s">
        <v>583</v>
      </c>
      <c r="F17" s="183"/>
      <c r="G17" s="154" t="s">
        <v>588</v>
      </c>
      <c r="H17" s="157">
        <v>3990</v>
      </c>
      <c r="I17" s="157">
        <v>1245</v>
      </c>
      <c r="J17" s="499">
        <v>5235</v>
      </c>
    </row>
    <row r="18" spans="2:10" ht="20.399999999999999" customHeight="1">
      <c r="B18" s="150"/>
      <c r="C18" s="367"/>
      <c r="D18" s="368"/>
      <c r="E18" s="158" t="s">
        <v>854</v>
      </c>
      <c r="F18" s="167"/>
      <c r="G18" s="171" t="s">
        <v>852</v>
      </c>
      <c r="H18" s="342">
        <v>1182</v>
      </c>
      <c r="I18" s="342">
        <v>288</v>
      </c>
      <c r="J18" s="500">
        <v>1470</v>
      </c>
    </row>
    <row r="19" spans="2:10" s="41" customFormat="1" ht="20.399999999999999" customHeight="1">
      <c r="B19" s="503" t="s">
        <v>589</v>
      </c>
      <c r="C19" s="504"/>
      <c r="D19" s="505"/>
      <c r="E19" s="506"/>
      <c r="F19" s="169"/>
      <c r="G19" s="162" t="s">
        <v>590</v>
      </c>
      <c r="H19" s="366">
        <v>5172</v>
      </c>
      <c r="I19" s="366">
        <v>1533</v>
      </c>
      <c r="J19" s="507">
        <v>6705</v>
      </c>
    </row>
    <row r="20" spans="2:10" ht="20.399999999999999" customHeight="1">
      <c r="B20" s="42" t="s">
        <v>849</v>
      </c>
    </row>
    <row r="21" spans="2:10" ht="20.399999999999999" customHeight="1"/>
    <row r="22" spans="2:10" ht="20.399999999999999" customHeight="1">
      <c r="B22" s="217" t="s">
        <v>867</v>
      </c>
      <c r="J22" s="145" t="s">
        <v>833</v>
      </c>
    </row>
    <row r="23" spans="2:10" ht="20.399999999999999" customHeight="1" thickBot="1">
      <c r="B23" s="566"/>
      <c r="C23" s="566"/>
      <c r="D23" s="567"/>
      <c r="E23" s="567"/>
      <c r="F23" s="521"/>
      <c r="G23" s="519"/>
      <c r="H23" s="520" t="s">
        <v>845</v>
      </c>
      <c r="I23" s="520" t="s">
        <v>850</v>
      </c>
      <c r="J23" s="520" t="s">
        <v>846</v>
      </c>
    </row>
    <row r="24" spans="2:10" ht="20.399999999999999" customHeight="1">
      <c r="B24" s="150"/>
      <c r="C24" s="533" t="s">
        <v>579</v>
      </c>
      <c r="D24" s="513"/>
      <c r="E24" s="514"/>
      <c r="F24" s="99"/>
      <c r="G24" s="515" t="s">
        <v>834</v>
      </c>
      <c r="H24" s="516" t="s">
        <v>1</v>
      </c>
      <c r="I24" s="517" t="s">
        <v>835</v>
      </c>
      <c r="J24" s="518" t="s">
        <v>835</v>
      </c>
    </row>
    <row r="25" spans="2:10" ht="20.399999999999999" customHeight="1">
      <c r="B25" s="150"/>
      <c r="C25" s="534" t="s">
        <v>639</v>
      </c>
      <c r="D25" s="511"/>
      <c r="E25" s="94"/>
      <c r="F25" s="45"/>
      <c r="G25" s="512" t="s">
        <v>836</v>
      </c>
      <c r="H25" s="344" t="s">
        <v>837</v>
      </c>
      <c r="I25" s="343" t="s">
        <v>1</v>
      </c>
      <c r="J25" s="508" t="s">
        <v>837</v>
      </c>
    </row>
    <row r="26" spans="2:10" ht="20.399999999999999" customHeight="1">
      <c r="B26" s="503" t="s">
        <v>589</v>
      </c>
      <c r="C26" s="504"/>
      <c r="D26" s="505"/>
      <c r="E26" s="506"/>
      <c r="F26" s="169"/>
      <c r="G26" s="162" t="s">
        <v>590</v>
      </c>
      <c r="H26" s="509" t="s">
        <v>837</v>
      </c>
      <c r="I26" s="509" t="s">
        <v>835</v>
      </c>
      <c r="J26" s="510" t="s">
        <v>838</v>
      </c>
    </row>
  </sheetData>
  <mergeCells count="2">
    <mergeCell ref="B4:E4"/>
    <mergeCell ref="B23:E23"/>
  </mergeCells>
  <phoneticPr fontId="3"/>
  <pageMargins left="0.70866141732283472" right="0.70866141732283472" top="0.74803149606299213" bottom="0.74803149606299213" header="0.31496062992125984" footer="0.31496062992125984"/>
  <pageSetup paperSize="9" orientation="landscape" r:id="rId1"/>
  <headerFooter scaleWithDoc="0">
    <oddFooter>&amp;R&amp;P</oddFooter>
  </headerFooter>
  <ignoredErrors>
    <ignoredError sqref="J25 H25:H26"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16</vt:i4>
      </vt:variant>
      <vt:variant>
        <vt:lpstr>名前付き一覧</vt:lpstr>
      </vt:variant>
      <vt:variant>
        <vt:i4>7</vt:i4>
      </vt:variant>
    </vt:vector>
  </HeadingPairs>
  <TitlesOfParts>
    <vt:vector size="23" baseType="lpstr">
      <vt:lpstr>目次</vt:lpstr>
      <vt:lpstr>1株式情報</vt:lpstr>
      <vt:lpstr>2格付</vt:lpstr>
      <vt:lpstr>3社債</vt:lpstr>
      <vt:lpstr>4借入金明細</vt:lpstr>
      <vt:lpstr>5都市ガス製造設備_LNG船</vt:lpstr>
      <vt:lpstr>6価格指標、為替</vt:lpstr>
      <vt:lpstr>7海外上流、中下流</vt:lpstr>
      <vt:lpstr>8持分電源容量</vt:lpstr>
      <vt:lpstr>9国内発電所 </vt:lpstr>
      <vt:lpstr>10海外発電所</vt:lpstr>
      <vt:lpstr>11J_企業情報 </vt:lpstr>
      <vt:lpstr>12J_財務データ</vt:lpstr>
      <vt:lpstr>13J_セグメント</vt:lpstr>
      <vt:lpstr>14J_ESG</vt:lpstr>
      <vt:lpstr>15単位換算</vt:lpstr>
      <vt:lpstr>'11J_企業情報 '!Print_Area</vt:lpstr>
      <vt:lpstr>'12J_財務データ'!Print_Area</vt:lpstr>
      <vt:lpstr>'13J_セグメント'!Print_Area</vt:lpstr>
      <vt:lpstr>'14J_ESG'!Print_Area</vt:lpstr>
      <vt:lpstr>'15単位換算'!Print_Area</vt:lpstr>
      <vt:lpstr>目次!Print_Area</vt:lpstr>
      <vt:lpstr>'9国内発電所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2025-04-03T05:52:00Z</dcterms:created>
  <dcterms:modified xsi:type="dcterms:W3CDTF">2025-04-03T08:01:14Z</dcterms:modified>
  <cp:contentStatus/>
</cp:coreProperties>
</file>